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ภัทราวดี\ยุทธศาสตร์ 65\น้องปอเช่\ตัวชี้วัด 66\"/>
    </mc:Choice>
  </mc:AlternateContent>
  <xr:revisionPtr revIDLastSave="0" documentId="13_ncr:1_{17ED3616-B420-452A-8DBE-E9313190472F}" xr6:coauthVersionLast="36" xr6:coauthVersionMax="36" xr10:uidLastSave="{00000000-0000-0000-0000-000000000000}"/>
  <bookViews>
    <workbookView xWindow="-105" yWindow="-105" windowWidth="19425" windowHeight="10425" tabRatio="877" firstSheet="4" activeTab="14" xr2:uid="{00000000-000D-0000-FFFF-FFFF00000000}"/>
  </bookViews>
  <sheets>
    <sheet name="ปก" sheetId="7" r:id="rId1"/>
    <sheet name="สารบัญ" sheetId="8" r:id="rId2"/>
    <sheet name="รวมพืชอายุสั้น 64" sheetId="9" r:id="rId3"/>
    <sheet name="รวมพืชอายุยาว 64 " sheetId="10" r:id="rId4"/>
    <sheet name="ข้าวนาปี" sheetId="5" r:id="rId5"/>
    <sheet name="ข้าวนาปรัง" sheetId="11" r:id="rId6"/>
    <sheet name="ข้าวโพดเลี้ยงสัตว์" sheetId="6" r:id="rId7"/>
    <sheet name="มันสำปะหลัง" sheetId="12" r:id="rId8"/>
    <sheet name="มันเทศ" sheetId="13" r:id="rId9"/>
    <sheet name="อ้อยเคี้ยว" sheetId="14" r:id="rId10"/>
    <sheet name="ฟักทอง" sheetId="15" r:id="rId11"/>
    <sheet name="พริกขี้หนู" sheetId="16" r:id="rId12"/>
    <sheet name="ข้าวโพดหวาน" sheetId="20" r:id="rId13"/>
    <sheet name="ผักอื่นๆ" sheetId="17" r:id="rId14"/>
    <sheet name="กล้วย" sheetId="26" r:id="rId15"/>
    <sheet name="ยางพารา" sheetId="23" r:id="rId16"/>
    <sheet name="ปาล์มน้ำมัน" sheetId="24" r:id="rId17"/>
    <sheet name="มะม่วงหิมพานต" sheetId="25" r:id="rId18"/>
    <sheet name="Sheet14" sheetId="22" r:id="rId19"/>
  </sheets>
  <calcPr calcId="191029"/>
</workbook>
</file>

<file path=xl/calcChain.xml><?xml version="1.0" encoding="utf-8"?>
<calcChain xmlns="http://schemas.openxmlformats.org/spreadsheetml/2006/main">
  <c r="K9" i="10" l="1"/>
  <c r="H15" i="26"/>
  <c r="H8" i="9" l="1"/>
</calcChain>
</file>

<file path=xl/sharedStrings.xml><?xml version="1.0" encoding="utf-8"?>
<sst xmlns="http://schemas.openxmlformats.org/spreadsheetml/2006/main" count="390" uniqueCount="85">
  <si>
    <t>พืช/แมลง</t>
  </si>
  <si>
    <t>จำนวนครัวเรือนเกษตรกร</t>
  </si>
  <si>
    <t>เนื้อที่ปลูก (ไร่)</t>
  </si>
  <si>
    <t>เนื้อที่เสียหาย (ไร่)</t>
  </si>
  <si>
    <t>เนื้อที่เก็บเกี่ยวผลผลิต (ไร่)</t>
  </si>
  <si>
    <t>ผลผลิตที่เก็บเกี่ยวได้ (กิโลกรัม)</t>
  </si>
  <si>
    <t>ผลผลิตเฉลี่ย (กิโลกรัม)</t>
  </si>
  <si>
    <t>01 . ข้าว</t>
  </si>
  <si>
    <t>ข้าวนาปี</t>
  </si>
  <si>
    <t>ข้าวนาปรัง</t>
  </si>
  <si>
    <t>02 . พืชไร่</t>
  </si>
  <si>
    <t>03 . พืชผัก</t>
  </si>
  <si>
    <t>04 . ไม้ผล</t>
  </si>
  <si>
    <t>05 . ไม้ยืนต้น</t>
  </si>
  <si>
    <t>ราคาที่เกษตรกรขายได้เฉลี่ย (บ./ก.ก.)</t>
  </si>
  <si>
    <t>พื้นที่/แมลง</t>
  </si>
  <si>
    <r>
      <t xml:space="preserve">สถิติทางการเกษตร </t>
    </r>
    <r>
      <rPr>
        <b/>
        <sz val="18"/>
        <color rgb="FF0688DC"/>
        <rFont val="TH SarabunPSK"/>
        <family val="2"/>
      </rPr>
      <t xml:space="preserve">พืชอายุสั้น </t>
    </r>
    <r>
      <rPr>
        <b/>
        <sz val="18"/>
        <color theme="1"/>
        <rFont val="TH SarabunPSK"/>
        <family val="2"/>
      </rPr>
      <t>จำแนกตามพืช</t>
    </r>
  </si>
  <si>
    <t>เนื้อที่ให้ผล</t>
  </si>
  <si>
    <t>เนื้อที่ยังไม่ให้ผล</t>
  </si>
  <si>
    <t>รวมเนื้อที่ปลูก</t>
  </si>
  <si>
    <r>
      <t xml:space="preserve">สถิติทางการเกษตร </t>
    </r>
    <r>
      <rPr>
        <b/>
        <sz val="16"/>
        <color rgb="FF0688DC"/>
        <rFont val="Angsana New"/>
        <family val="1"/>
      </rPr>
      <t xml:space="preserve">พืชอายุยาว </t>
    </r>
    <r>
      <rPr>
        <b/>
        <sz val="16"/>
        <rFont val="Angsana New"/>
        <family val="1"/>
      </rPr>
      <t xml:space="preserve"> </t>
    </r>
    <r>
      <rPr>
        <b/>
        <sz val="16"/>
        <color theme="1"/>
        <rFont val="Angsana New"/>
        <family val="1"/>
      </rPr>
      <t xml:space="preserve">จำแนกตามพืช </t>
    </r>
  </si>
  <si>
    <t>สถิติการปลูกพืช</t>
  </si>
  <si>
    <t>กรมส่งเสริมการเกษตร</t>
  </si>
  <si>
    <t>สารบัญ</t>
  </si>
  <si>
    <t>หน้า</t>
  </si>
  <si>
    <t>สถิติทางการเกษตรจำแนกตามพื้นที่</t>
  </si>
  <si>
    <t xml:space="preserve">    รวมพืชอายุสั้น</t>
  </si>
  <si>
    <t xml:space="preserve">    รวมพืชอายุยาว</t>
  </si>
  <si>
    <t>สถิติทางการเกษตรจำแนกตามชิดพืช</t>
  </si>
  <si>
    <t xml:space="preserve">     ................................................</t>
  </si>
  <si>
    <t>-</t>
  </si>
  <si>
    <t>ผักอื่นๆ</t>
  </si>
  <si>
    <t>ข้าวโพดหวาน</t>
  </si>
  <si>
    <t>พริกขี้หนูเม็ดใหญ่</t>
  </si>
  <si>
    <t>ฟักทอง</t>
  </si>
  <si>
    <t>อ้อยเคี้ยว</t>
  </si>
  <si>
    <t>มันเทศ</t>
  </si>
  <si>
    <t>มันสำปะหลังโรงงาน</t>
  </si>
  <si>
    <t>ข้าวโพดเลี้ยงสัตว์</t>
  </si>
  <si>
    <t>ราคาที่เกษตรกรขายได้เฉลี่ย (บาท/กิโลกรัม)</t>
  </si>
  <si>
    <r>
      <t xml:space="preserve">รายงานสถิติทางการเกษตร </t>
    </r>
    <r>
      <rPr>
        <sz val="10"/>
        <color rgb="FF0688DC"/>
        <rFont val="Tahoma"/>
        <family val="2"/>
        <scheme val="minor"/>
      </rPr>
      <t xml:space="preserve">พืชอายุสั้น </t>
    </r>
    <r>
      <rPr>
        <sz val="10"/>
        <color theme="1"/>
        <rFont val="Tahoma"/>
        <family val="2"/>
        <scheme val="minor"/>
      </rPr>
      <t xml:space="preserve"> จำแนกตามพื้นที่</t>
    </r>
  </si>
  <si>
    <t>แหล่งที่มา : ระบบสารสนเทศการผลิตทางด้านการเกษตร</t>
  </si>
  <si>
    <t>ปาล์มน้ำมัน</t>
  </si>
  <si>
    <t>มะม่วงหิมพานต์</t>
  </si>
  <si>
    <t>ยางพารา</t>
  </si>
  <si>
    <t>กล้วยน้ำว้า</t>
  </si>
  <si>
    <r>
      <t xml:space="preserve">รายงานสถิติทางการเกษตร </t>
    </r>
    <r>
      <rPr>
        <sz val="10"/>
        <color rgb="FF0688DC"/>
        <rFont val="Tahoma"/>
        <family val="2"/>
        <scheme val="minor"/>
      </rPr>
      <t>พืชอายุยาว</t>
    </r>
    <r>
      <rPr>
        <sz val="10"/>
        <color theme="1"/>
        <rFont val="Tahoma"/>
        <family val="2"/>
        <scheme val="minor"/>
      </rPr>
      <t xml:space="preserve"> จำแนกตามพื้นที่</t>
    </r>
  </si>
  <si>
    <r>
      <t xml:space="preserve">ชนิดพืช </t>
    </r>
    <r>
      <rPr>
        <sz val="16"/>
        <color rgb="FF0688DC"/>
        <rFont val="Tahoma"/>
        <family val="2"/>
        <scheme val="minor"/>
      </rPr>
      <t>ข้าวนาปี</t>
    </r>
  </si>
  <si>
    <r>
      <t xml:space="preserve">ชนิดพืช </t>
    </r>
    <r>
      <rPr>
        <sz val="16"/>
        <color rgb="FF0688DC"/>
        <rFont val="Tahoma"/>
        <family val="2"/>
        <scheme val="minor"/>
      </rPr>
      <t>ข้าวนาปรัง</t>
    </r>
  </si>
  <si>
    <t>แหล่งที่มา : สำนักงานเกษตรอำเภอเดชอุดม</t>
  </si>
  <si>
    <t xml:space="preserve"> ชนิด ข้าวโพดเลี้ยงสัตว์</t>
  </si>
  <si>
    <t xml:space="preserve"> ชนิดมันสำปะหลัง</t>
  </si>
  <si>
    <t xml:space="preserve"> ชนิดมันเทศ</t>
  </si>
  <si>
    <t xml:space="preserve"> ชนิดอ้อยเคี้ยว</t>
  </si>
  <si>
    <t xml:space="preserve"> ชนิดฟักทอง</t>
  </si>
  <si>
    <t xml:space="preserve"> ชนิดพริกขี้หนูเม็ดใหญ่</t>
  </si>
  <si>
    <t xml:space="preserve"> ชนิดผักอื่นๆ</t>
  </si>
  <si>
    <t xml:space="preserve"> ชนิดข้าวโพดหวาน</t>
  </si>
  <si>
    <r>
      <t xml:space="preserve">สถิติทางการเกษตร </t>
    </r>
    <r>
      <rPr>
        <b/>
        <sz val="16"/>
        <color rgb="FF0688DC"/>
        <rFont val="Angsana New"/>
        <family val="1"/>
      </rPr>
      <t xml:space="preserve">พืชอายุสั้น </t>
    </r>
    <r>
      <rPr>
        <b/>
        <sz val="16"/>
        <rFont val="Angsana New"/>
        <family val="1"/>
      </rPr>
      <t xml:space="preserve"> </t>
    </r>
    <r>
      <rPr>
        <b/>
        <sz val="16"/>
        <color theme="1"/>
        <rFont val="Angsana New"/>
        <family val="1"/>
      </rPr>
      <t xml:space="preserve">จำแนกตามพืช </t>
    </r>
  </si>
  <si>
    <t xml:space="preserve"> ชนิด ยางพารา</t>
  </si>
  <si>
    <t xml:space="preserve"> ชนิด ปาล์มน้ำมัน</t>
  </si>
  <si>
    <t xml:space="preserve"> ชนิด มะม่วงหิมพานต์</t>
  </si>
  <si>
    <t>อ.น้ำยืน</t>
  </si>
  <si>
    <r>
      <t xml:space="preserve">จังหวัด </t>
    </r>
    <r>
      <rPr>
        <b/>
        <sz val="16"/>
        <color rgb="FF0688DC"/>
        <rFont val="TH SarabunPSK"/>
        <family val="2"/>
      </rPr>
      <t xml:space="preserve">อุบลราชธานี        </t>
    </r>
    <r>
      <rPr>
        <b/>
        <sz val="16"/>
        <color theme="1"/>
        <rFont val="TH SarabunPSK"/>
        <family val="2"/>
      </rPr>
      <t xml:space="preserve"> อำเภอน้ำยืน</t>
    </r>
  </si>
  <si>
    <t>โซง</t>
  </si>
  <si>
    <t>ยาง</t>
  </si>
  <si>
    <t>โดมประดิษฐ์</t>
  </si>
  <si>
    <t>บุเปือย</t>
  </si>
  <si>
    <t>สีวิเชียร</t>
  </si>
  <si>
    <t>ยางฬหญ่</t>
  </si>
  <si>
    <t>เก่าขาม</t>
  </si>
  <si>
    <r>
      <t xml:space="preserve">จังหวัด </t>
    </r>
    <r>
      <rPr>
        <sz val="16"/>
        <color rgb="FF0688DC"/>
        <rFont val="Angsana New"/>
        <family val="1"/>
      </rPr>
      <t>อุบลราชธานี</t>
    </r>
    <r>
      <rPr>
        <sz val="16"/>
        <color theme="1"/>
        <rFont val="Angsana New"/>
        <family val="1"/>
      </rPr>
      <t xml:space="preserve">     อำเภอน้ำยืน</t>
    </r>
  </si>
  <si>
    <t>ยางใหญ่</t>
  </si>
  <si>
    <r>
      <t xml:space="preserve">จังหวัด </t>
    </r>
    <r>
      <rPr>
        <sz val="10"/>
        <color rgb="FF0688DC"/>
        <rFont val="Tahoma"/>
        <family val="2"/>
        <scheme val="minor"/>
      </rPr>
      <t>อุบลราชธานี</t>
    </r>
    <r>
      <rPr>
        <sz val="10"/>
        <color theme="1"/>
        <rFont val="Tahoma"/>
        <family val="2"/>
        <scheme val="minor"/>
      </rPr>
      <t xml:space="preserve"> อำเภอ </t>
    </r>
    <r>
      <rPr>
        <sz val="10"/>
        <color rgb="FF0688DC"/>
        <rFont val="Tahoma"/>
        <family val="2"/>
        <scheme val="minor"/>
      </rPr>
      <t>น้ำยืน</t>
    </r>
  </si>
  <si>
    <t>แหล่งที่มา : ระบบสารสนเทศการผลิตทางด้านการเกษตร อำเภอน้ำยืน</t>
  </si>
  <si>
    <t>แหล่งที่มา : สำนักงานเกษตรอำเภอน้ำยืน</t>
  </si>
  <si>
    <t xml:space="preserve"> ชนิด กล้วย</t>
  </si>
  <si>
    <t xml:space="preserve"> อำเภอน้ำยืน จังหวัด อุบลราชธานี</t>
  </si>
  <si>
    <t>สำนักงานเกษตรอำเภอน้ำยืน</t>
  </si>
  <si>
    <r>
      <t xml:space="preserve">ปี พ.ศ. </t>
    </r>
    <r>
      <rPr>
        <b/>
        <sz val="36"/>
        <color rgb="FF0688DC"/>
        <rFont val="TH SarabunPSK"/>
        <family val="2"/>
      </rPr>
      <t>2565</t>
    </r>
  </si>
  <si>
    <r>
      <t xml:space="preserve">ปี พ.ศ. </t>
    </r>
    <r>
      <rPr>
        <sz val="10"/>
        <color rgb="FF0688DC"/>
        <rFont val="Tahoma"/>
        <family val="2"/>
        <scheme val="minor"/>
      </rPr>
      <t>2565</t>
    </r>
  </si>
  <si>
    <r>
      <t xml:space="preserve">ปีเพาะปลูก </t>
    </r>
    <r>
      <rPr>
        <b/>
        <sz val="16"/>
        <color rgb="FF0688DC"/>
        <rFont val="TH SarabunPSK"/>
        <family val="2"/>
      </rPr>
      <t>2565/66</t>
    </r>
  </si>
  <si>
    <t>3.50</t>
  </si>
  <si>
    <r>
      <t xml:space="preserve">ช่วงเวลา เดือน </t>
    </r>
    <r>
      <rPr>
        <sz val="16"/>
        <color rgb="FF0688DC"/>
        <rFont val="Angsana New"/>
        <family val="1"/>
      </rPr>
      <t>มกราคม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2565</t>
    </r>
    <r>
      <rPr>
        <sz val="16"/>
        <color theme="1"/>
        <rFont val="Angsana New"/>
        <family val="1"/>
      </rPr>
      <t xml:space="preserve"> ถึงเดือน </t>
    </r>
    <r>
      <rPr>
        <sz val="16"/>
        <color rgb="FF0688DC"/>
        <rFont val="Angsana New"/>
        <family val="1"/>
      </rPr>
      <t>ธันวาคม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2565</t>
    </r>
  </si>
  <si>
    <r>
      <t xml:space="preserve">ช่วงเวลา เดือน </t>
    </r>
    <r>
      <rPr>
        <sz val="16"/>
        <color rgb="FF0688DC"/>
        <rFont val="Angsana New"/>
        <family val="1"/>
      </rPr>
      <t>มกราคม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2565</t>
    </r>
    <r>
      <rPr>
        <sz val="16"/>
        <color theme="1"/>
        <rFont val="Angsana New"/>
        <family val="1"/>
      </rPr>
      <t xml:space="preserve">ถึงเดือน </t>
    </r>
    <r>
      <rPr>
        <sz val="16"/>
        <color rgb="FF0688DC"/>
        <rFont val="Angsana New"/>
        <family val="1"/>
      </rPr>
      <t>ธันวาคม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</si>
</sst>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688DC"/>
      <name val="TH SarabunPSK"/>
      <family val="2"/>
    </font>
    <font>
      <sz val="16"/>
      <color theme="1"/>
      <name val="Tahoma"/>
      <family val="2"/>
      <scheme val="minor"/>
    </font>
    <font>
      <sz val="16"/>
      <color rgb="FF0688DC"/>
      <name val="Tahoma"/>
      <family val="2"/>
      <scheme val="minor"/>
    </font>
    <font>
      <b/>
      <sz val="18"/>
      <color theme="1"/>
      <name val="TH SarabunPSK"/>
      <family val="2"/>
    </font>
    <font>
      <b/>
      <sz val="18"/>
      <color rgb="FF0688DC"/>
      <name val="TH SarabunPSK"/>
      <family val="2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6"/>
      <color theme="1"/>
      <name val="Angsana New"/>
      <family val="1"/>
    </font>
    <font>
      <sz val="16"/>
      <color rgb="FF0688DC"/>
      <name val="Angsana New"/>
      <family val="1"/>
    </font>
    <font>
      <b/>
      <sz val="16"/>
      <color theme="1"/>
      <name val="Angsana New"/>
      <family val="1"/>
    </font>
    <font>
      <b/>
      <sz val="16"/>
      <color rgb="FF0688DC"/>
      <name val="Angsana New"/>
      <family val="1"/>
    </font>
    <font>
      <b/>
      <sz val="16"/>
      <name val="Angsana New"/>
      <family val="1"/>
    </font>
    <font>
      <b/>
      <sz val="18"/>
      <color theme="1"/>
      <name val="Angsana New"/>
      <family val="1"/>
    </font>
    <font>
      <b/>
      <sz val="18"/>
      <color rgb="FF0688DC"/>
      <name val="Angsana New"/>
      <family val="1"/>
    </font>
    <font>
      <b/>
      <sz val="12"/>
      <color theme="1"/>
      <name val="Angsana New"/>
      <family val="1"/>
    </font>
    <font>
      <sz val="24"/>
      <color theme="1"/>
      <name val="TH SarabunPSK"/>
      <family val="2"/>
    </font>
    <font>
      <b/>
      <sz val="36"/>
      <color theme="1"/>
      <name val="TH SarabunPSK"/>
      <family val="2"/>
    </font>
    <font>
      <b/>
      <sz val="28"/>
      <name val="TH SarabunPSK"/>
      <family val="2"/>
    </font>
    <font>
      <b/>
      <sz val="36"/>
      <name val="TH SarabunPSK"/>
      <family val="2"/>
    </font>
    <font>
      <b/>
      <sz val="36"/>
      <color rgb="FF0688DC"/>
      <name val="TH SarabunPSK"/>
      <family val="2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b/>
      <sz val="10"/>
      <color rgb="FF000000"/>
      <name val="Tahoma"/>
      <family val="2"/>
      <scheme val="minor"/>
    </font>
    <font>
      <b/>
      <sz val="9"/>
      <color theme="1"/>
      <name val="Tahoma"/>
      <family val="2"/>
      <scheme val="minor"/>
    </font>
    <font>
      <sz val="10"/>
      <color rgb="FF0688DC"/>
      <name val="Tahoma"/>
      <family val="2"/>
      <scheme val="minor"/>
    </font>
    <font>
      <sz val="7.5"/>
      <color theme="1"/>
      <name val="Tahoma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0" xfId="0"/>
    <xf numFmtId="0" fontId="19" fillId="0" borderId="0" xfId="0" applyFont="1"/>
    <xf numFmtId="0" fontId="19" fillId="0" borderId="11" xfId="0" applyFont="1" applyBorder="1" applyAlignment="1">
      <alignment horizontal="left" wrapText="1" indent="2"/>
    </xf>
    <xf numFmtId="0" fontId="19" fillId="0" borderId="12" xfId="0" applyFont="1" applyBorder="1" applyAlignment="1">
      <alignment horizontal="left" wrapText="1" indent="2"/>
    </xf>
    <xf numFmtId="187" fontId="19" fillId="0" borderId="12" xfId="1" applyNumberFormat="1" applyFont="1" applyBorder="1" applyAlignment="1">
      <alignment horizontal="right" wrapText="1"/>
    </xf>
    <xf numFmtId="43" fontId="19" fillId="0" borderId="12" xfId="1" applyNumberFormat="1" applyFont="1" applyBorder="1" applyAlignment="1">
      <alignment horizontal="right" wrapText="1"/>
    </xf>
    <xf numFmtId="0" fontId="19" fillId="0" borderId="13" xfId="0" applyFont="1" applyBorder="1" applyAlignment="1">
      <alignment horizontal="left" wrapText="1" indent="2"/>
    </xf>
    <xf numFmtId="187" fontId="19" fillId="0" borderId="13" xfId="1" applyNumberFormat="1" applyFont="1" applyBorder="1" applyAlignment="1">
      <alignment horizontal="right" wrapText="1"/>
    </xf>
    <xf numFmtId="43" fontId="19" fillId="0" borderId="13" xfId="1" applyNumberFormat="1" applyFont="1" applyBorder="1" applyAlignment="1">
      <alignment horizontal="right" wrapText="1"/>
    </xf>
    <xf numFmtId="0" fontId="20" fillId="34" borderId="10" xfId="0" applyFont="1" applyFill="1" applyBorder="1" applyAlignment="1">
      <alignment horizontal="left" wrapText="1" indent="1"/>
    </xf>
    <xf numFmtId="0" fontId="19" fillId="0" borderId="0" xfId="0" applyFont="1"/>
    <xf numFmtId="0" fontId="21" fillId="0" borderId="0" xfId="0" applyFont="1"/>
    <xf numFmtId="0" fontId="27" fillId="0" borderId="0" xfId="0" applyFont="1"/>
    <xf numFmtId="0" fontId="28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8" fillId="0" borderId="0" xfId="0" applyFont="1"/>
    <xf numFmtId="0" fontId="27" fillId="0" borderId="12" xfId="0" applyFont="1" applyBorder="1" applyAlignment="1">
      <alignment horizontal="left" wrapText="1" indent="2"/>
    </xf>
    <xf numFmtId="0" fontId="27" fillId="0" borderId="13" xfId="0" applyFont="1" applyBorder="1" applyAlignment="1">
      <alignment horizontal="left" wrapText="1" indent="2"/>
    </xf>
    <xf numFmtId="3" fontId="27" fillId="0" borderId="12" xfId="0" applyNumberFormat="1" applyFont="1" applyBorder="1" applyAlignment="1">
      <alignment horizontal="right" wrapText="1"/>
    </xf>
    <xf numFmtId="3" fontId="27" fillId="0" borderId="13" xfId="0" applyNumberFormat="1" applyFont="1" applyBorder="1" applyAlignment="1">
      <alignment horizontal="right" wrapText="1"/>
    </xf>
    <xf numFmtId="43" fontId="27" fillId="0" borderId="12" xfId="1" applyFont="1" applyBorder="1" applyAlignment="1">
      <alignment horizontal="right" wrapText="1"/>
    </xf>
    <xf numFmtId="43" fontId="27" fillId="0" borderId="13" xfId="1" applyFont="1" applyBorder="1" applyAlignment="1">
      <alignment horizontal="right" wrapText="1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40" fillId="0" borderId="0" xfId="0" applyFont="1" applyAlignment="1">
      <alignment horizontal="center"/>
    </xf>
    <xf numFmtId="0" fontId="40" fillId="0" borderId="0" xfId="0" applyFont="1"/>
    <xf numFmtId="0" fontId="42" fillId="0" borderId="0" xfId="0" applyFont="1" applyAlignment="1">
      <alignment horizontal="center"/>
    </xf>
    <xf numFmtId="0" fontId="42" fillId="0" borderId="0" xfId="0" applyFont="1"/>
    <xf numFmtId="0" fontId="44" fillId="0" borderId="0" xfId="0" applyFont="1"/>
    <xf numFmtId="0" fontId="21" fillId="0" borderId="0" xfId="0" applyFont="1"/>
    <xf numFmtId="0" fontId="19" fillId="0" borderId="0" xfId="0" applyFont="1"/>
    <xf numFmtId="0" fontId="27" fillId="0" borderId="0" xfId="0" applyFont="1"/>
    <xf numFmtId="0" fontId="45" fillId="0" borderId="10" xfId="0" applyFont="1" applyBorder="1" applyAlignment="1">
      <alignment wrapText="1"/>
    </xf>
    <xf numFmtId="0" fontId="47" fillId="33" borderId="10" xfId="0" applyFont="1" applyFill="1" applyBorder="1" applyAlignment="1">
      <alignment wrapText="1"/>
    </xf>
    <xf numFmtId="0" fontId="4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/>
    </xf>
    <xf numFmtId="0" fontId="27" fillId="0" borderId="14" xfId="0" applyFont="1" applyBorder="1" applyAlignment="1">
      <alignment horizontal="left" wrapText="1" indent="2"/>
    </xf>
    <xf numFmtId="0" fontId="27" fillId="0" borderId="14" xfId="0" applyFont="1" applyBorder="1"/>
    <xf numFmtId="3" fontId="27" fillId="0" borderId="14" xfId="0" applyNumberFormat="1" applyFont="1" applyBorder="1" applyAlignment="1">
      <alignment horizontal="right" wrapText="1"/>
    </xf>
    <xf numFmtId="0" fontId="19" fillId="0" borderId="0" xfId="0" applyFont="1"/>
    <xf numFmtId="0" fontId="27" fillId="0" borderId="0" xfId="0" applyFont="1"/>
    <xf numFmtId="3" fontId="27" fillId="0" borderId="14" xfId="0" applyNumberFormat="1" applyFont="1" applyBorder="1"/>
    <xf numFmtId="187" fontId="19" fillId="0" borderId="11" xfId="1" applyNumberFormat="1" applyFont="1" applyBorder="1" applyAlignment="1">
      <alignment horizontal="center" wrapText="1"/>
    </xf>
    <xf numFmtId="187" fontId="19" fillId="0" borderId="12" xfId="1" applyNumberFormat="1" applyFont="1" applyBorder="1" applyAlignment="1">
      <alignment horizontal="center" wrapText="1"/>
    </xf>
    <xf numFmtId="187" fontId="20" fillId="34" borderId="10" xfId="1" applyNumberFormat="1" applyFont="1" applyFill="1" applyBorder="1" applyAlignment="1">
      <alignment vertical="center" wrapText="1"/>
    </xf>
    <xf numFmtId="3" fontId="27" fillId="0" borderId="11" xfId="0" applyNumberFormat="1" applyFont="1" applyBorder="1" applyAlignment="1">
      <alignment horizontal="center" wrapText="1"/>
    </xf>
    <xf numFmtId="3" fontId="27" fillId="0" borderId="12" xfId="0" applyNumberFormat="1" applyFont="1" applyBorder="1" applyAlignment="1">
      <alignment horizontal="center" wrapText="1"/>
    </xf>
    <xf numFmtId="3" fontId="28" fillId="0" borderId="10" xfId="0" applyNumberFormat="1" applyFont="1" applyBorder="1" applyAlignment="1">
      <alignment horizontal="center" wrapText="1"/>
    </xf>
    <xf numFmtId="187" fontId="20" fillId="34" borderId="10" xfId="1" applyNumberFormat="1" applyFont="1" applyFill="1" applyBorder="1" applyAlignment="1">
      <alignment horizontal="left" wrapText="1"/>
    </xf>
    <xf numFmtId="187" fontId="19" fillId="0" borderId="11" xfId="1" applyNumberFormat="1" applyFont="1" applyBorder="1" applyAlignment="1">
      <alignment horizontal="left" wrapText="1"/>
    </xf>
    <xf numFmtId="187" fontId="19" fillId="0" borderId="12" xfId="1" applyNumberFormat="1" applyFont="1" applyBorder="1" applyAlignment="1">
      <alignment horizontal="left" wrapText="1"/>
    </xf>
    <xf numFmtId="187" fontId="20" fillId="34" borderId="10" xfId="1" applyNumberFormat="1" applyFont="1" applyFill="1" applyBorder="1" applyAlignment="1">
      <alignment horizontal="center" wrapText="1"/>
    </xf>
    <xf numFmtId="43" fontId="19" fillId="0" borderId="11" xfId="1" applyNumberFormat="1" applyFont="1" applyBorder="1" applyAlignment="1">
      <alignment horizontal="center" wrapText="1"/>
    </xf>
    <xf numFmtId="43" fontId="19" fillId="0" borderId="12" xfId="1" applyNumberFormat="1" applyFont="1" applyBorder="1" applyAlignment="1">
      <alignment horizontal="center" wrapText="1"/>
    </xf>
    <xf numFmtId="187" fontId="20" fillId="34" borderId="10" xfId="1" applyNumberFormat="1" applyFont="1" applyFill="1" applyBorder="1" applyAlignment="1">
      <alignment horizontal="left" vertical="center" wrapText="1"/>
    </xf>
    <xf numFmtId="0" fontId="20" fillId="35" borderId="10" xfId="0" applyFont="1" applyFill="1" applyBorder="1" applyAlignment="1">
      <alignment horizontal="left" wrapText="1" indent="1"/>
    </xf>
    <xf numFmtId="3" fontId="46" fillId="33" borderId="10" xfId="0" applyNumberFormat="1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46" fillId="33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27" fillId="0" borderId="11" xfId="0" applyNumberFormat="1" applyFont="1" applyBorder="1" applyAlignment="1">
      <alignment wrapText="1"/>
    </xf>
    <xf numFmtId="1" fontId="46" fillId="33" borderId="10" xfId="0" applyNumberFormat="1" applyFont="1" applyFill="1" applyBorder="1" applyAlignment="1">
      <alignment horizontal="center" wrapText="1"/>
    </xf>
    <xf numFmtId="3" fontId="18" fillId="0" borderId="14" xfId="0" applyNumberFormat="1" applyFont="1" applyBorder="1" applyAlignment="1">
      <alignment horizontal="center" wrapText="1"/>
    </xf>
    <xf numFmtId="3" fontId="27" fillId="0" borderId="14" xfId="0" applyNumberFormat="1" applyFont="1" applyBorder="1" applyAlignment="1">
      <alignment horizontal="center" wrapText="1"/>
    </xf>
    <xf numFmtId="0" fontId="27" fillId="0" borderId="14" xfId="0" applyFont="1" applyBorder="1" applyAlignment="1">
      <alignment horizontal="center"/>
    </xf>
    <xf numFmtId="1" fontId="18" fillId="0" borderId="10" xfId="0" applyNumberFormat="1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87" fontId="20" fillId="34" borderId="10" xfId="1" applyNumberFormat="1" applyFont="1" applyFill="1" applyBorder="1" applyAlignment="1">
      <alignment wrapText="1"/>
    </xf>
    <xf numFmtId="3" fontId="46" fillId="33" borderId="10" xfId="0" applyNumberFormat="1" applyFont="1" applyFill="1" applyBorder="1" applyAlignment="1">
      <alignment wrapText="1"/>
    </xf>
    <xf numFmtId="3" fontId="18" fillId="0" borderId="10" xfId="0" applyNumberFormat="1" applyFont="1" applyBorder="1" applyAlignment="1">
      <alignment wrapText="1"/>
    </xf>
    <xf numFmtId="3" fontId="27" fillId="0" borderId="10" xfId="0" applyNumberFormat="1" applyFont="1" applyBorder="1" applyAlignment="1">
      <alignment wrapText="1"/>
    </xf>
    <xf numFmtId="0" fontId="46" fillId="33" borderId="10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38" fillId="0" borderId="0" xfId="0" applyFont="1" applyAlignment="1">
      <alignment horizontal="center"/>
    </xf>
    <xf numFmtId="0" fontId="38" fillId="0" borderId="0" xfId="0" applyFont="1"/>
    <xf numFmtId="0" fontId="4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4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50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right"/>
    </xf>
    <xf numFmtId="0" fontId="19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5" fillId="0" borderId="0" xfId="0" applyFont="1" applyAlignment="1">
      <alignment horizontal="center"/>
    </xf>
    <xf numFmtId="0" fontId="34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27" fillId="0" borderId="0" xfId="0" applyFont="1" applyAlignment="1">
      <alignment horizontal="right"/>
    </xf>
    <xf numFmtId="0" fontId="27" fillId="0" borderId="0" xfId="0" applyFont="1"/>
    <xf numFmtId="49" fontId="28" fillId="0" borderId="10" xfId="0" applyNumberFormat="1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center" wrapText="1"/>
    </xf>
    <xf numFmtId="3" fontId="27" fillId="0" borderId="10" xfId="0" applyNumberFormat="1" applyFont="1" applyBorder="1" applyAlignment="1">
      <alignment horizontal="right" wrapText="1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6"/>
  <sheetViews>
    <sheetView showGridLines="0" zoomScale="50" zoomScaleNormal="50" workbookViewId="0">
      <selection activeCell="A15" sqref="A15:H15"/>
    </sheetView>
  </sheetViews>
  <sheetFormatPr defaultColWidth="9" defaultRowHeight="36" x14ac:dyDescent="0.8"/>
  <cols>
    <col min="1" max="1" width="17.5" style="28" customWidth="1"/>
    <col min="2" max="2" width="8.25" style="28" customWidth="1"/>
    <col min="3" max="3" width="9.75" style="28" customWidth="1"/>
    <col min="4" max="4" width="9.375" style="28" customWidth="1"/>
    <col min="5" max="5" width="10.375" style="28" customWidth="1"/>
    <col min="6" max="6" width="14" style="28" bestFit="1" customWidth="1"/>
    <col min="7" max="7" width="9" style="28"/>
    <col min="8" max="8" width="9.625" style="28" bestFit="1" customWidth="1"/>
    <col min="9" max="16384" width="9" style="28"/>
  </cols>
  <sheetData>
    <row r="5" spans="1:8" ht="53.25" x14ac:dyDescent="1.1499999999999999">
      <c r="A5" s="81" t="s">
        <v>21</v>
      </c>
      <c r="B5" s="82"/>
      <c r="C5" s="82"/>
      <c r="D5" s="82"/>
      <c r="E5" s="82"/>
      <c r="F5" s="82"/>
      <c r="G5" s="82"/>
      <c r="H5" s="82"/>
    </row>
    <row r="6" spans="1:8" ht="21.75" customHeight="1" x14ac:dyDescent="1.1499999999999999">
      <c r="A6" s="29"/>
      <c r="B6" s="30"/>
      <c r="C6" s="30"/>
      <c r="D6" s="30"/>
      <c r="E6" s="30"/>
      <c r="F6" s="30"/>
      <c r="G6" s="30"/>
      <c r="H6" s="30"/>
    </row>
    <row r="7" spans="1:8" ht="41.25" x14ac:dyDescent="0.9">
      <c r="A7" s="84" t="s">
        <v>77</v>
      </c>
      <c r="B7" s="85"/>
      <c r="C7" s="85"/>
      <c r="D7" s="85"/>
      <c r="E7" s="85"/>
      <c r="F7" s="85"/>
      <c r="G7" s="85"/>
      <c r="H7" s="85"/>
    </row>
    <row r="8" spans="1:8" ht="24" customHeight="1" x14ac:dyDescent="1.1499999999999999">
      <c r="A8" s="31"/>
      <c r="B8" s="32"/>
      <c r="C8" s="32"/>
      <c r="D8" s="32"/>
      <c r="E8" s="32"/>
      <c r="F8" s="32"/>
      <c r="G8" s="32"/>
      <c r="H8" s="32"/>
    </row>
    <row r="9" spans="1:8" ht="53.25" x14ac:dyDescent="1.1499999999999999">
      <c r="A9" s="81" t="s">
        <v>79</v>
      </c>
      <c r="B9" s="82"/>
      <c r="C9" s="82"/>
      <c r="D9" s="82"/>
      <c r="E9" s="82"/>
      <c r="F9" s="82"/>
      <c r="G9" s="82"/>
      <c r="H9" s="82"/>
    </row>
    <row r="10" spans="1:8" x14ac:dyDescent="0.8">
      <c r="A10" s="33"/>
      <c r="B10" s="34"/>
      <c r="C10" s="34"/>
      <c r="D10" s="34"/>
      <c r="E10" s="34"/>
      <c r="F10" s="34"/>
      <c r="G10" s="34"/>
      <c r="H10" s="34"/>
    </row>
    <row r="11" spans="1:8" x14ac:dyDescent="0.8">
      <c r="A11" s="33"/>
      <c r="B11" s="34"/>
      <c r="C11" s="34"/>
      <c r="D11" s="34"/>
      <c r="E11" s="34"/>
      <c r="F11" s="34"/>
      <c r="G11" s="34"/>
      <c r="H11" s="34"/>
    </row>
    <row r="12" spans="1:8" x14ac:dyDescent="0.8">
      <c r="A12" s="33"/>
      <c r="B12" s="34"/>
      <c r="C12" s="34"/>
      <c r="D12" s="34"/>
      <c r="E12" s="34"/>
      <c r="F12" s="34"/>
      <c r="G12" s="34"/>
      <c r="H12" s="34"/>
    </row>
    <row r="13" spans="1:8" x14ac:dyDescent="0.8">
      <c r="A13" s="33"/>
      <c r="B13" s="34"/>
      <c r="C13" s="34"/>
      <c r="D13" s="34"/>
      <c r="E13" s="34"/>
      <c r="F13" s="34"/>
      <c r="G13" s="34"/>
      <c r="H13" s="34"/>
    </row>
    <row r="14" spans="1:8" x14ac:dyDescent="0.8">
      <c r="A14" s="33"/>
      <c r="B14" s="34"/>
      <c r="C14" s="34"/>
      <c r="D14" s="34"/>
      <c r="E14" s="34"/>
      <c r="F14" s="34"/>
      <c r="G14" s="34"/>
      <c r="H14" s="34"/>
    </row>
    <row r="15" spans="1:8" x14ac:dyDescent="0.8">
      <c r="A15" s="83" t="s">
        <v>78</v>
      </c>
      <c r="B15" s="83"/>
      <c r="C15" s="83"/>
      <c r="D15" s="83"/>
      <c r="E15" s="83"/>
      <c r="F15" s="83"/>
      <c r="G15" s="83"/>
      <c r="H15" s="83"/>
    </row>
    <row r="16" spans="1:8" x14ac:dyDescent="0.8">
      <c r="A16" s="83" t="s">
        <v>22</v>
      </c>
      <c r="B16" s="83"/>
      <c r="C16" s="83"/>
      <c r="D16" s="83"/>
      <c r="E16" s="83"/>
      <c r="F16" s="83"/>
      <c r="G16" s="83"/>
      <c r="H16" s="83"/>
    </row>
  </sheetData>
  <mergeCells count="5">
    <mergeCell ref="A9:H9"/>
    <mergeCell ref="A15:H15"/>
    <mergeCell ref="A16:H16"/>
    <mergeCell ref="A5:H5"/>
    <mergeCell ref="A7:H7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9"/>
  <sheetViews>
    <sheetView topLeftCell="A4" workbookViewId="0">
      <selection activeCell="F7" sqref="F7:I7"/>
    </sheetView>
  </sheetViews>
  <sheetFormatPr defaultColWidth="9" defaultRowHeight="21" x14ac:dyDescent="0.45"/>
  <cols>
    <col min="1" max="1" width="15.75" style="38" customWidth="1"/>
    <col min="2" max="2" width="8.375" style="38" customWidth="1"/>
    <col min="3" max="3" width="8.125" style="38" bestFit="1" customWidth="1"/>
    <col min="4" max="4" width="8.875" style="38" customWidth="1"/>
    <col min="5" max="5" width="10.25" style="38" customWidth="1"/>
    <col min="6" max="6" width="9" style="38"/>
    <col min="7" max="7" width="11.25" style="38" customWidth="1"/>
    <col min="8" max="8" width="7.125" style="38" bestFit="1" customWidth="1"/>
    <col min="9" max="9" width="8.375" style="38" bestFit="1" customWidth="1"/>
    <col min="10" max="16384" width="9" style="38"/>
  </cols>
  <sheetData>
    <row r="1" spans="1:9" ht="23.25" x14ac:dyDescent="0.5">
      <c r="A1" s="98" t="s">
        <v>58</v>
      </c>
      <c r="B1" s="99"/>
      <c r="C1" s="99"/>
      <c r="D1" s="99"/>
      <c r="E1" s="99"/>
      <c r="F1" s="99"/>
      <c r="G1" s="99"/>
      <c r="H1" s="99"/>
      <c r="I1" s="99"/>
    </row>
    <row r="2" spans="1:9" ht="26.25" x14ac:dyDescent="0.55000000000000004">
      <c r="A2" s="100" t="s">
        <v>53</v>
      </c>
      <c r="B2" s="101"/>
      <c r="C2" s="101"/>
      <c r="D2" s="101"/>
      <c r="E2" s="101"/>
      <c r="F2" s="101"/>
      <c r="G2" s="101"/>
      <c r="H2" s="101"/>
      <c r="I2" s="101"/>
    </row>
    <row r="3" spans="1:9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  <c r="I3" s="103"/>
    </row>
    <row r="4" spans="1:9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45">
      <c r="A5" s="104"/>
      <c r="B5" s="105"/>
      <c r="C5" s="105"/>
      <c r="D5" s="105"/>
      <c r="E5" s="105"/>
      <c r="F5" s="105"/>
      <c r="G5" s="105"/>
      <c r="H5" s="105"/>
      <c r="I5" s="105"/>
    </row>
    <row r="6" spans="1:9" ht="72" x14ac:dyDescent="0.45">
      <c r="A6" s="19" t="s">
        <v>15</v>
      </c>
      <c r="B6" s="19" t="s">
        <v>1</v>
      </c>
      <c r="C6" s="19" t="s">
        <v>17</v>
      </c>
      <c r="D6" s="19" t="s">
        <v>18</v>
      </c>
      <c r="E6" s="19" t="s">
        <v>19</v>
      </c>
      <c r="F6" s="19" t="s">
        <v>4</v>
      </c>
      <c r="G6" s="19" t="s">
        <v>5</v>
      </c>
      <c r="H6" s="19" t="s">
        <v>6</v>
      </c>
      <c r="I6" s="20" t="s">
        <v>14</v>
      </c>
    </row>
    <row r="7" spans="1:9" s="21" customFormat="1" ht="21.75" x14ac:dyDescent="0.5">
      <c r="A7" s="15" t="s">
        <v>62</v>
      </c>
      <c r="B7" s="55">
        <v>1</v>
      </c>
      <c r="C7" s="55">
        <v>5</v>
      </c>
      <c r="D7" s="55">
        <v>0</v>
      </c>
      <c r="E7" s="55">
        <v>5</v>
      </c>
      <c r="F7" s="55">
        <v>5</v>
      </c>
      <c r="G7" s="55">
        <v>10000</v>
      </c>
      <c r="H7" s="55">
        <v>2000</v>
      </c>
      <c r="I7" s="55">
        <v>5</v>
      </c>
    </row>
    <row r="8" spans="1:9" ht="21.75" x14ac:dyDescent="0.5">
      <c r="A8" s="8" t="s">
        <v>64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</row>
    <row r="9" spans="1:9" ht="21.75" x14ac:dyDescent="0.5">
      <c r="A9" s="9" t="s">
        <v>65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</row>
    <row r="10" spans="1:9" ht="21.75" x14ac:dyDescent="0.5">
      <c r="A10" s="9" t="s">
        <v>66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</row>
    <row r="11" spans="1:9" ht="21.75" x14ac:dyDescent="0.5">
      <c r="A11" s="9" t="s">
        <v>67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</row>
    <row r="12" spans="1:9" ht="21.75" x14ac:dyDescent="0.5">
      <c r="A12" s="9" t="s">
        <v>68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</row>
    <row r="13" spans="1:9" ht="21.75" x14ac:dyDescent="0.5">
      <c r="A13" s="9" t="s">
        <v>72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</row>
    <row r="14" spans="1:9" ht="21.75" x14ac:dyDescent="0.5">
      <c r="A14" s="9" t="s">
        <v>70</v>
      </c>
      <c r="B14" s="54">
        <v>1</v>
      </c>
      <c r="C14" s="54">
        <v>5</v>
      </c>
      <c r="D14" s="54">
        <v>0</v>
      </c>
      <c r="E14" s="54">
        <v>5</v>
      </c>
      <c r="F14" s="54">
        <v>5</v>
      </c>
      <c r="G14" s="54">
        <v>10000</v>
      </c>
      <c r="H14" s="54">
        <v>2000</v>
      </c>
      <c r="I14" s="54">
        <v>5</v>
      </c>
    </row>
    <row r="15" spans="1:9" x14ac:dyDescent="0.45">
      <c r="A15" s="22"/>
      <c r="B15" s="24"/>
      <c r="C15" s="24"/>
      <c r="D15" s="24"/>
      <c r="E15" s="24"/>
      <c r="F15" s="24"/>
      <c r="G15" s="24"/>
      <c r="H15" s="24"/>
      <c r="I15" s="24"/>
    </row>
    <row r="16" spans="1:9" x14ac:dyDescent="0.45">
      <c r="A16" s="22"/>
      <c r="B16" s="24"/>
      <c r="C16" s="24"/>
      <c r="D16" s="24"/>
      <c r="E16" s="24"/>
      <c r="F16" s="24"/>
      <c r="G16" s="24"/>
      <c r="H16" s="24"/>
      <c r="I16" s="24"/>
    </row>
    <row r="17" spans="1:9" x14ac:dyDescent="0.45">
      <c r="A17" s="22"/>
      <c r="B17" s="24"/>
      <c r="C17" s="24"/>
      <c r="D17" s="24"/>
      <c r="E17" s="24"/>
      <c r="F17" s="24"/>
      <c r="G17" s="24"/>
      <c r="H17" s="24"/>
      <c r="I17" s="24"/>
    </row>
    <row r="18" spans="1:9" x14ac:dyDescent="0.45">
      <c r="A18" s="22"/>
      <c r="B18" s="24"/>
      <c r="C18" s="24"/>
      <c r="D18" s="24"/>
      <c r="E18" s="24"/>
      <c r="F18" s="24"/>
      <c r="G18" s="24"/>
      <c r="H18" s="24"/>
      <c r="I18" s="24"/>
    </row>
    <row r="19" spans="1:9" x14ac:dyDescent="0.45">
      <c r="A19" s="22"/>
      <c r="B19" s="24"/>
      <c r="C19" s="24"/>
      <c r="D19" s="24"/>
      <c r="E19" s="24"/>
      <c r="F19" s="24"/>
      <c r="G19" s="24"/>
      <c r="H19" s="24"/>
      <c r="I19" s="24"/>
    </row>
    <row r="20" spans="1:9" x14ac:dyDescent="0.45">
      <c r="A20" s="22"/>
      <c r="B20" s="24"/>
      <c r="C20" s="24"/>
      <c r="D20" s="24"/>
      <c r="E20" s="24"/>
      <c r="F20" s="24"/>
      <c r="G20" s="24"/>
      <c r="H20" s="24"/>
      <c r="I20" s="24"/>
    </row>
    <row r="21" spans="1:9" x14ac:dyDescent="0.45">
      <c r="A21" s="22"/>
      <c r="B21" s="24"/>
      <c r="C21" s="24"/>
      <c r="D21" s="24"/>
      <c r="E21" s="24"/>
      <c r="F21" s="24"/>
      <c r="G21" s="24"/>
      <c r="H21" s="24"/>
      <c r="I21" s="24"/>
    </row>
    <row r="22" spans="1:9" x14ac:dyDescent="0.45">
      <c r="A22" s="22"/>
      <c r="B22" s="24"/>
      <c r="C22" s="24"/>
      <c r="D22" s="24"/>
      <c r="E22" s="24"/>
      <c r="F22" s="24"/>
      <c r="G22" s="24"/>
      <c r="H22" s="24"/>
      <c r="I22" s="24"/>
    </row>
    <row r="23" spans="1:9" x14ac:dyDescent="0.45">
      <c r="A23" s="22"/>
      <c r="B23" s="24"/>
      <c r="C23" s="24"/>
      <c r="D23" s="24"/>
      <c r="E23" s="24"/>
      <c r="F23" s="24"/>
      <c r="G23" s="24"/>
      <c r="H23" s="24"/>
      <c r="I23" s="24"/>
    </row>
    <row r="24" spans="1:9" x14ac:dyDescent="0.45">
      <c r="A24" s="22"/>
      <c r="B24" s="24"/>
      <c r="C24" s="24"/>
      <c r="D24" s="24"/>
      <c r="E24" s="24"/>
      <c r="F24" s="24"/>
      <c r="G24" s="24"/>
      <c r="H24" s="24"/>
      <c r="I24" s="26"/>
    </row>
    <row r="25" spans="1:9" x14ac:dyDescent="0.45">
      <c r="A25" s="22"/>
      <c r="B25" s="24"/>
      <c r="C25" s="24"/>
      <c r="D25" s="24"/>
      <c r="E25" s="24"/>
      <c r="F25" s="24"/>
      <c r="G25" s="24"/>
      <c r="H25" s="24"/>
      <c r="I25" s="26"/>
    </row>
    <row r="26" spans="1:9" x14ac:dyDescent="0.45">
      <c r="A26" s="22"/>
      <c r="B26" s="24"/>
      <c r="C26" s="24"/>
      <c r="D26" s="24"/>
      <c r="E26" s="24"/>
      <c r="F26" s="24"/>
      <c r="G26" s="24"/>
      <c r="H26" s="24"/>
      <c r="I26" s="26"/>
    </row>
    <row r="27" spans="1:9" x14ac:dyDescent="0.45">
      <c r="A27" s="23"/>
      <c r="B27" s="25"/>
      <c r="C27" s="25"/>
      <c r="D27" s="25"/>
      <c r="E27" s="25"/>
      <c r="F27" s="25"/>
      <c r="G27" s="25"/>
      <c r="H27" s="25"/>
      <c r="I27" s="27"/>
    </row>
    <row r="28" spans="1:9" ht="10.5" customHeight="1" x14ac:dyDescent="0.45"/>
    <row r="29" spans="1:9" ht="21.75" x14ac:dyDescent="0.5">
      <c r="A29" s="37" t="s">
        <v>75</v>
      </c>
    </row>
  </sheetData>
  <mergeCells count="5">
    <mergeCell ref="A1:I1"/>
    <mergeCell ref="A2:I2"/>
    <mergeCell ref="A3:I3"/>
    <mergeCell ref="A4:I4"/>
    <mergeCell ref="A5:I5"/>
  </mergeCells>
  <pageMargins left="0.49" right="0.16" top="0.57999999999999996" bottom="0.55000000000000004" header="0.3" footer="0.17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5"/>
  <sheetViews>
    <sheetView workbookViewId="0">
      <selection activeCell="E7" sqref="E7:H7"/>
    </sheetView>
  </sheetViews>
  <sheetFormatPr defaultColWidth="9" defaultRowHeight="21" x14ac:dyDescent="0.45"/>
  <cols>
    <col min="1" max="1" width="15.75" style="38" customWidth="1"/>
    <col min="2" max="2" width="10.375" style="38" customWidth="1"/>
    <col min="3" max="3" width="10.75" style="38" customWidth="1"/>
    <col min="4" max="4" width="10.625" style="38" customWidth="1"/>
    <col min="5" max="5" width="12.25" style="38" customWidth="1"/>
    <col min="6" max="6" width="9" style="38"/>
    <col min="7" max="7" width="11.25" style="38" customWidth="1"/>
    <col min="8" max="8" width="11.125" style="38" customWidth="1"/>
    <col min="9" max="16384" width="9" style="38"/>
  </cols>
  <sheetData>
    <row r="1" spans="1:8" ht="23.25" x14ac:dyDescent="0.5">
      <c r="A1" s="98" t="s">
        <v>58</v>
      </c>
      <c r="B1" s="99"/>
      <c r="C1" s="99"/>
      <c r="D1" s="99"/>
      <c r="E1" s="99"/>
      <c r="F1" s="99"/>
      <c r="G1" s="99"/>
      <c r="H1" s="99"/>
    </row>
    <row r="2" spans="1:8" ht="26.25" x14ac:dyDescent="0.55000000000000004">
      <c r="A2" s="100" t="s">
        <v>54</v>
      </c>
      <c r="B2" s="101"/>
      <c r="C2" s="101"/>
      <c r="D2" s="101"/>
      <c r="E2" s="101"/>
      <c r="F2" s="101"/>
      <c r="G2" s="101"/>
      <c r="H2" s="101"/>
    </row>
    <row r="3" spans="1:8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</row>
    <row r="4" spans="1:8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</row>
    <row r="5" spans="1:8" x14ac:dyDescent="0.45">
      <c r="A5" s="104"/>
      <c r="B5" s="105"/>
      <c r="C5" s="105"/>
      <c r="D5" s="105"/>
      <c r="E5" s="105"/>
      <c r="F5" s="105"/>
      <c r="G5" s="105"/>
      <c r="H5" s="105"/>
    </row>
    <row r="6" spans="1:8" ht="84" x14ac:dyDescent="0.45">
      <c r="A6" s="19" t="s">
        <v>15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39</v>
      </c>
    </row>
    <row r="7" spans="1:8" ht="21.75" x14ac:dyDescent="0.5">
      <c r="A7" s="15" t="s">
        <v>62</v>
      </c>
      <c r="B7" s="53">
        <v>10</v>
      </c>
      <c r="C7" s="53">
        <v>30</v>
      </c>
      <c r="D7" s="53">
        <v>0</v>
      </c>
      <c r="E7" s="53">
        <v>30</v>
      </c>
      <c r="F7" s="53">
        <v>95600</v>
      </c>
      <c r="G7" s="53">
        <v>22600</v>
      </c>
      <c r="H7" s="53">
        <v>8</v>
      </c>
    </row>
    <row r="8" spans="1:8" ht="21.75" x14ac:dyDescent="0.5">
      <c r="A8" s="8" t="s">
        <v>64</v>
      </c>
      <c r="B8" s="54">
        <v>1</v>
      </c>
      <c r="C8" s="54">
        <v>1</v>
      </c>
      <c r="D8" s="54">
        <v>0</v>
      </c>
      <c r="E8" s="54">
        <v>1</v>
      </c>
      <c r="F8" s="54">
        <v>3100</v>
      </c>
      <c r="G8" s="54">
        <v>3100</v>
      </c>
      <c r="H8" s="53">
        <v>8</v>
      </c>
    </row>
    <row r="9" spans="1:8" ht="21.75" x14ac:dyDescent="0.5">
      <c r="A9" s="9" t="s">
        <v>65</v>
      </c>
      <c r="B9" s="54">
        <v>3</v>
      </c>
      <c r="C9" s="54">
        <v>13</v>
      </c>
      <c r="D9" s="54">
        <v>0</v>
      </c>
      <c r="E9" s="54">
        <v>13</v>
      </c>
      <c r="F9" s="54">
        <v>41600</v>
      </c>
      <c r="G9" s="54">
        <v>3200</v>
      </c>
      <c r="H9" s="53">
        <v>8</v>
      </c>
    </row>
    <row r="10" spans="1:8" ht="21.75" x14ac:dyDescent="0.5">
      <c r="A10" s="9" t="s">
        <v>66</v>
      </c>
      <c r="B10" s="54">
        <v>1</v>
      </c>
      <c r="C10" s="54">
        <v>1</v>
      </c>
      <c r="D10" s="54">
        <v>0</v>
      </c>
      <c r="E10" s="54">
        <v>1</v>
      </c>
      <c r="F10" s="54">
        <v>3200</v>
      </c>
      <c r="G10" s="54">
        <v>3200</v>
      </c>
      <c r="H10" s="53">
        <v>8</v>
      </c>
    </row>
    <row r="11" spans="1:8" ht="21.75" x14ac:dyDescent="0.5">
      <c r="A11" s="9" t="s">
        <v>67</v>
      </c>
      <c r="B11" s="54">
        <v>1</v>
      </c>
      <c r="C11" s="54">
        <v>1</v>
      </c>
      <c r="D11" s="54">
        <v>0</v>
      </c>
      <c r="E11" s="54">
        <v>1</v>
      </c>
      <c r="F11" s="54">
        <v>3500</v>
      </c>
      <c r="G11" s="54">
        <v>3500</v>
      </c>
      <c r="H11" s="53">
        <v>8</v>
      </c>
    </row>
    <row r="12" spans="1:8" ht="21.75" x14ac:dyDescent="0.5">
      <c r="A12" s="9" t="s">
        <v>68</v>
      </c>
      <c r="B12" s="54">
        <v>1</v>
      </c>
      <c r="C12" s="54">
        <v>1</v>
      </c>
      <c r="D12" s="54">
        <v>0</v>
      </c>
      <c r="E12" s="54">
        <v>1</v>
      </c>
      <c r="F12" s="54">
        <v>3300</v>
      </c>
      <c r="G12" s="54">
        <v>3300</v>
      </c>
      <c r="H12" s="53">
        <v>8</v>
      </c>
    </row>
    <row r="13" spans="1:8" ht="21.75" x14ac:dyDescent="0.5">
      <c r="A13" s="9" t="s">
        <v>72</v>
      </c>
      <c r="B13" s="54">
        <v>2</v>
      </c>
      <c r="C13" s="54">
        <v>7</v>
      </c>
      <c r="D13" s="54">
        <v>0</v>
      </c>
      <c r="E13" s="54">
        <v>7</v>
      </c>
      <c r="F13" s="54">
        <v>21700</v>
      </c>
      <c r="G13" s="54">
        <v>3100</v>
      </c>
      <c r="H13" s="53">
        <v>8</v>
      </c>
    </row>
    <row r="14" spans="1:8" ht="21.75" x14ac:dyDescent="0.5">
      <c r="A14" s="9" t="s">
        <v>70</v>
      </c>
      <c r="B14" s="54">
        <v>1</v>
      </c>
      <c r="C14" s="54">
        <v>6</v>
      </c>
      <c r="D14" s="54">
        <v>0</v>
      </c>
      <c r="E14" s="54">
        <v>6</v>
      </c>
      <c r="F14" s="54">
        <v>19200</v>
      </c>
      <c r="G14" s="54">
        <v>3200</v>
      </c>
      <c r="H14" s="53">
        <v>8</v>
      </c>
    </row>
    <row r="15" spans="1:8" x14ac:dyDescent="0.45">
      <c r="A15" s="22"/>
      <c r="B15" s="24"/>
      <c r="C15" s="24"/>
      <c r="D15" s="24"/>
      <c r="E15" s="24"/>
      <c r="F15" s="24"/>
      <c r="G15" s="24"/>
      <c r="H15" s="24"/>
    </row>
    <row r="16" spans="1:8" x14ac:dyDescent="0.45">
      <c r="A16" s="22"/>
      <c r="B16" s="24"/>
      <c r="C16" s="24"/>
      <c r="D16" s="24"/>
      <c r="E16" s="24"/>
      <c r="F16" s="24"/>
      <c r="G16" s="24"/>
      <c r="H16" s="24"/>
    </row>
    <row r="17" spans="1:8" x14ac:dyDescent="0.45">
      <c r="A17" s="22"/>
      <c r="B17" s="24"/>
      <c r="C17" s="24"/>
      <c r="D17" s="24"/>
      <c r="E17" s="24"/>
      <c r="F17" s="24"/>
      <c r="G17" s="24"/>
      <c r="H17" s="24"/>
    </row>
    <row r="18" spans="1:8" x14ac:dyDescent="0.45">
      <c r="A18" s="22"/>
      <c r="B18" s="24"/>
      <c r="C18" s="24"/>
      <c r="D18" s="24"/>
      <c r="E18" s="24"/>
      <c r="F18" s="24"/>
      <c r="G18" s="24"/>
      <c r="H18" s="24"/>
    </row>
    <row r="19" spans="1:8" x14ac:dyDescent="0.45">
      <c r="A19" s="22"/>
      <c r="B19" s="24"/>
      <c r="C19" s="24"/>
      <c r="D19" s="24"/>
      <c r="E19" s="24"/>
      <c r="F19" s="24"/>
      <c r="G19" s="24"/>
      <c r="H19" s="24"/>
    </row>
    <row r="20" spans="1:8" x14ac:dyDescent="0.45">
      <c r="A20" s="22"/>
      <c r="B20" s="24"/>
      <c r="C20" s="24"/>
      <c r="D20" s="24"/>
      <c r="E20" s="24"/>
      <c r="F20" s="24"/>
      <c r="G20" s="24"/>
      <c r="H20" s="24"/>
    </row>
    <row r="21" spans="1:8" x14ac:dyDescent="0.45">
      <c r="A21" s="22"/>
      <c r="B21" s="24"/>
      <c r="C21" s="24"/>
      <c r="D21" s="24"/>
      <c r="E21" s="24"/>
      <c r="F21" s="24"/>
      <c r="G21" s="24"/>
      <c r="H21" s="24"/>
    </row>
    <row r="22" spans="1:8" x14ac:dyDescent="0.45">
      <c r="A22" s="22"/>
      <c r="B22" s="24"/>
      <c r="C22" s="24"/>
      <c r="D22" s="24"/>
      <c r="E22" s="24"/>
      <c r="F22" s="24"/>
      <c r="G22" s="24"/>
      <c r="H22" s="24"/>
    </row>
    <row r="23" spans="1:8" x14ac:dyDescent="0.45">
      <c r="A23" s="22"/>
      <c r="B23" s="24"/>
      <c r="C23" s="24"/>
      <c r="D23" s="24"/>
      <c r="E23" s="24"/>
      <c r="F23" s="24"/>
      <c r="G23" s="24"/>
      <c r="H23" s="24"/>
    </row>
    <row r="24" spans="1:8" ht="10.5" customHeight="1" x14ac:dyDescent="0.45"/>
    <row r="25" spans="1:8" ht="21.75" x14ac:dyDescent="0.5">
      <c r="A25" s="37" t="s">
        <v>75</v>
      </c>
    </row>
  </sheetData>
  <mergeCells count="5">
    <mergeCell ref="A1:H1"/>
    <mergeCell ref="A2:H2"/>
    <mergeCell ref="A3:H3"/>
    <mergeCell ref="A4:H4"/>
    <mergeCell ref="A5:H5"/>
  </mergeCells>
  <pageMargins left="0.49" right="0.16" top="0.57999999999999996" bottom="0.55000000000000004" header="0.3" footer="0.17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workbookViewId="0">
      <selection activeCell="E7" sqref="E7:H7"/>
    </sheetView>
  </sheetViews>
  <sheetFormatPr defaultColWidth="9" defaultRowHeight="21" x14ac:dyDescent="0.45"/>
  <cols>
    <col min="1" max="1" width="15.75" style="38" customWidth="1"/>
    <col min="2" max="2" width="10.375" style="38" customWidth="1"/>
    <col min="3" max="3" width="10.75" style="38" customWidth="1"/>
    <col min="4" max="4" width="10.625" style="38" customWidth="1"/>
    <col min="5" max="5" width="12.25" style="38" customWidth="1"/>
    <col min="6" max="6" width="9" style="38"/>
    <col min="7" max="7" width="11.25" style="38" customWidth="1"/>
    <col min="8" max="8" width="11.125" style="38" customWidth="1"/>
    <col min="9" max="16384" width="9" style="38"/>
  </cols>
  <sheetData>
    <row r="1" spans="1:8" ht="23.25" x14ac:dyDescent="0.5">
      <c r="A1" s="98" t="s">
        <v>58</v>
      </c>
      <c r="B1" s="99"/>
      <c r="C1" s="99"/>
      <c r="D1" s="99"/>
      <c r="E1" s="99"/>
      <c r="F1" s="99"/>
      <c r="G1" s="99"/>
      <c r="H1" s="99"/>
    </row>
    <row r="2" spans="1:8" ht="26.25" x14ac:dyDescent="0.55000000000000004">
      <c r="A2" s="100" t="s">
        <v>55</v>
      </c>
      <c r="B2" s="101"/>
      <c r="C2" s="101"/>
      <c r="D2" s="101"/>
      <c r="E2" s="101"/>
      <c r="F2" s="101"/>
      <c r="G2" s="101"/>
      <c r="H2" s="101"/>
    </row>
    <row r="3" spans="1:8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</row>
    <row r="4" spans="1:8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</row>
    <row r="5" spans="1:8" x14ac:dyDescent="0.45">
      <c r="A5" s="104"/>
      <c r="B5" s="105"/>
      <c r="C5" s="105"/>
      <c r="D5" s="105"/>
      <c r="E5" s="105"/>
      <c r="F5" s="105"/>
      <c r="G5" s="105"/>
      <c r="H5" s="105"/>
    </row>
    <row r="6" spans="1:8" ht="84" x14ac:dyDescent="0.45">
      <c r="A6" s="19" t="s">
        <v>15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39</v>
      </c>
    </row>
    <row r="7" spans="1:8" ht="21.75" x14ac:dyDescent="0.5">
      <c r="A7" s="63" t="s">
        <v>62</v>
      </c>
      <c r="B7" s="53">
        <v>1</v>
      </c>
      <c r="C7" s="53">
        <v>25</v>
      </c>
      <c r="D7" s="53">
        <v>0</v>
      </c>
      <c r="E7" s="53">
        <v>25</v>
      </c>
      <c r="F7" s="53">
        <v>33100</v>
      </c>
      <c r="G7" s="53">
        <v>1114</v>
      </c>
      <c r="H7" s="53">
        <v>120</v>
      </c>
    </row>
    <row r="8" spans="1:8" ht="21.75" x14ac:dyDescent="0.5">
      <c r="A8" s="8" t="s">
        <v>64</v>
      </c>
      <c r="B8" s="54">
        <v>5</v>
      </c>
      <c r="C8" s="54">
        <v>4</v>
      </c>
      <c r="D8" s="54">
        <v>0</v>
      </c>
      <c r="E8" s="54">
        <v>4</v>
      </c>
      <c r="F8" s="54">
        <v>5200</v>
      </c>
      <c r="G8" s="54">
        <v>1300</v>
      </c>
      <c r="H8" s="53">
        <v>120</v>
      </c>
    </row>
    <row r="9" spans="1:8" ht="21.75" x14ac:dyDescent="0.5">
      <c r="A9" s="9" t="s">
        <v>65</v>
      </c>
      <c r="B9" s="54">
        <v>5</v>
      </c>
      <c r="C9" s="54">
        <v>6</v>
      </c>
      <c r="D9" s="54">
        <v>0</v>
      </c>
      <c r="E9" s="54">
        <v>6</v>
      </c>
      <c r="F9" s="54">
        <v>7200</v>
      </c>
      <c r="G9" s="54">
        <v>1200</v>
      </c>
      <c r="H9" s="53">
        <v>120</v>
      </c>
    </row>
    <row r="10" spans="1:8" ht="21.75" x14ac:dyDescent="0.5">
      <c r="A10" s="9" t="s">
        <v>66</v>
      </c>
      <c r="B10" s="54">
        <v>2</v>
      </c>
      <c r="C10" s="54">
        <v>8</v>
      </c>
      <c r="D10" s="54">
        <v>0</v>
      </c>
      <c r="E10" s="54">
        <v>8</v>
      </c>
      <c r="F10" s="54">
        <v>11200</v>
      </c>
      <c r="G10" s="54">
        <v>1400</v>
      </c>
      <c r="H10" s="53">
        <v>120</v>
      </c>
    </row>
    <row r="11" spans="1:8" ht="21.75" x14ac:dyDescent="0.5">
      <c r="A11" s="9" t="s">
        <v>67</v>
      </c>
      <c r="B11" s="54">
        <v>1</v>
      </c>
      <c r="C11" s="54">
        <v>3</v>
      </c>
      <c r="D11" s="54">
        <v>0</v>
      </c>
      <c r="E11" s="54">
        <v>3</v>
      </c>
      <c r="F11" s="54">
        <v>4200</v>
      </c>
      <c r="G11" s="54">
        <v>1400</v>
      </c>
      <c r="H11" s="53">
        <v>120</v>
      </c>
    </row>
    <row r="12" spans="1:8" ht="21.75" x14ac:dyDescent="0.5">
      <c r="A12" s="9" t="s">
        <v>68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3">
        <v>120</v>
      </c>
    </row>
    <row r="13" spans="1:8" ht="21.75" x14ac:dyDescent="0.5">
      <c r="A13" s="9" t="s">
        <v>72</v>
      </c>
      <c r="B13" s="54">
        <v>1</v>
      </c>
      <c r="C13" s="54">
        <v>1</v>
      </c>
      <c r="D13" s="54">
        <v>0</v>
      </c>
      <c r="E13" s="54">
        <v>1</v>
      </c>
      <c r="F13" s="54">
        <v>1100</v>
      </c>
      <c r="G13" s="54">
        <v>1100</v>
      </c>
      <c r="H13" s="53">
        <v>120</v>
      </c>
    </row>
    <row r="14" spans="1:8" ht="21.75" x14ac:dyDescent="0.5">
      <c r="A14" s="9" t="s">
        <v>70</v>
      </c>
      <c r="B14" s="54">
        <v>3</v>
      </c>
      <c r="C14" s="54">
        <v>3</v>
      </c>
      <c r="D14" s="54">
        <v>0</v>
      </c>
      <c r="E14" s="54">
        <v>3</v>
      </c>
      <c r="F14" s="54">
        <v>4200</v>
      </c>
      <c r="G14" s="54">
        <v>1400</v>
      </c>
      <c r="H14" s="53">
        <v>120</v>
      </c>
    </row>
    <row r="15" spans="1:8" x14ac:dyDescent="0.45">
      <c r="A15" s="22"/>
      <c r="B15" s="24"/>
      <c r="C15" s="24"/>
      <c r="D15" s="24"/>
      <c r="E15" s="24"/>
      <c r="F15" s="24"/>
      <c r="G15" s="24"/>
      <c r="H15" s="24"/>
    </row>
    <row r="16" spans="1:8" x14ac:dyDescent="0.45">
      <c r="A16" s="22"/>
      <c r="B16" s="24"/>
      <c r="C16" s="24"/>
      <c r="D16" s="24"/>
      <c r="E16" s="24"/>
      <c r="F16" s="24"/>
      <c r="G16" s="24"/>
      <c r="H16" s="24"/>
    </row>
    <row r="17" spans="1:8" x14ac:dyDescent="0.45">
      <c r="A17" s="22"/>
      <c r="B17" s="24"/>
      <c r="C17" s="24"/>
      <c r="D17" s="24"/>
      <c r="E17" s="24"/>
      <c r="F17" s="24"/>
      <c r="G17" s="24"/>
      <c r="H17" s="24"/>
    </row>
    <row r="18" spans="1:8" x14ac:dyDescent="0.45">
      <c r="A18" s="22"/>
      <c r="B18" s="24"/>
      <c r="C18" s="24"/>
      <c r="D18" s="24"/>
      <c r="E18" s="24"/>
      <c r="F18" s="24"/>
      <c r="G18" s="24"/>
      <c r="H18" s="24"/>
    </row>
    <row r="19" spans="1:8" x14ac:dyDescent="0.45">
      <c r="A19" s="22"/>
      <c r="B19" s="24"/>
      <c r="C19" s="24"/>
      <c r="D19" s="24"/>
      <c r="E19" s="24"/>
      <c r="F19" s="24"/>
      <c r="G19" s="24"/>
      <c r="H19" s="24"/>
    </row>
    <row r="20" spans="1:8" x14ac:dyDescent="0.45">
      <c r="A20" s="22"/>
      <c r="B20" s="24"/>
      <c r="C20" s="24"/>
      <c r="D20" s="24"/>
      <c r="E20" s="24"/>
      <c r="F20" s="24"/>
      <c r="G20" s="24"/>
      <c r="H20" s="24"/>
    </row>
    <row r="21" spans="1:8" x14ac:dyDescent="0.45">
      <c r="A21" s="22"/>
      <c r="B21" s="24"/>
      <c r="C21" s="24"/>
      <c r="D21" s="24"/>
      <c r="E21" s="24"/>
      <c r="F21" s="24"/>
      <c r="G21" s="24"/>
      <c r="H21" s="24"/>
    </row>
    <row r="22" spans="1:8" x14ac:dyDescent="0.45">
      <c r="A22" s="22"/>
      <c r="B22" s="24"/>
      <c r="C22" s="24"/>
      <c r="D22" s="24"/>
      <c r="E22" s="24"/>
      <c r="F22" s="24"/>
      <c r="G22" s="24"/>
      <c r="H22" s="24"/>
    </row>
    <row r="23" spans="1:8" x14ac:dyDescent="0.45">
      <c r="A23" s="22"/>
      <c r="B23" s="24"/>
      <c r="C23" s="24"/>
      <c r="D23" s="24"/>
      <c r="E23" s="24"/>
      <c r="F23" s="24"/>
      <c r="G23" s="24"/>
      <c r="H23" s="24"/>
    </row>
    <row r="24" spans="1:8" ht="10.5" customHeight="1" x14ac:dyDescent="0.45"/>
    <row r="25" spans="1:8" ht="21.75" x14ac:dyDescent="0.5">
      <c r="A25" s="37" t="s">
        <v>75</v>
      </c>
    </row>
  </sheetData>
  <mergeCells count="5">
    <mergeCell ref="A1:H1"/>
    <mergeCell ref="A2:H2"/>
    <mergeCell ref="A3:H3"/>
    <mergeCell ref="A4:H4"/>
    <mergeCell ref="A5:H5"/>
  </mergeCells>
  <pageMargins left="0.49" right="0.16" top="0.57999999999999996" bottom="0.55000000000000004" header="0.3" footer="0.17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"/>
  <sheetViews>
    <sheetView workbookViewId="0">
      <selection activeCell="E7" sqref="E7:H7"/>
    </sheetView>
  </sheetViews>
  <sheetFormatPr defaultColWidth="9" defaultRowHeight="21" x14ac:dyDescent="0.45"/>
  <cols>
    <col min="1" max="1" width="15.75" style="38" customWidth="1"/>
    <col min="2" max="2" width="10.375" style="38" customWidth="1"/>
    <col min="3" max="3" width="10.75" style="38" customWidth="1"/>
    <col min="4" max="4" width="10.625" style="38" customWidth="1"/>
    <col min="5" max="5" width="12.25" style="38" customWidth="1"/>
    <col min="6" max="6" width="9" style="38"/>
    <col min="7" max="7" width="11.25" style="38" customWidth="1"/>
    <col min="8" max="8" width="11.125" style="38" customWidth="1"/>
    <col min="9" max="16384" width="9" style="38"/>
  </cols>
  <sheetData>
    <row r="1" spans="1:8" ht="23.25" x14ac:dyDescent="0.5">
      <c r="A1" s="98" t="s">
        <v>58</v>
      </c>
      <c r="B1" s="99"/>
      <c r="C1" s="99"/>
      <c r="D1" s="99"/>
      <c r="E1" s="99"/>
      <c r="F1" s="99"/>
      <c r="G1" s="99"/>
      <c r="H1" s="99"/>
    </row>
    <row r="2" spans="1:8" ht="26.25" x14ac:dyDescent="0.55000000000000004">
      <c r="A2" s="100" t="s">
        <v>57</v>
      </c>
      <c r="B2" s="101"/>
      <c r="C2" s="101"/>
      <c r="D2" s="101"/>
      <c r="E2" s="101"/>
      <c r="F2" s="101"/>
      <c r="G2" s="101"/>
      <c r="H2" s="101"/>
    </row>
    <row r="3" spans="1:8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</row>
    <row r="4" spans="1:8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</row>
    <row r="5" spans="1:8" x14ac:dyDescent="0.45">
      <c r="A5" s="104"/>
      <c r="B5" s="105"/>
      <c r="C5" s="105"/>
      <c r="D5" s="105"/>
      <c r="E5" s="105"/>
      <c r="F5" s="105"/>
      <c r="G5" s="105"/>
      <c r="H5" s="105"/>
    </row>
    <row r="6" spans="1:8" ht="84" x14ac:dyDescent="0.45">
      <c r="A6" s="19" t="s">
        <v>15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39</v>
      </c>
    </row>
    <row r="7" spans="1:8" ht="21.75" x14ac:dyDescent="0.5">
      <c r="A7" s="63" t="s">
        <v>62</v>
      </c>
      <c r="B7" s="53">
        <v>18</v>
      </c>
      <c r="C7" s="53">
        <v>142</v>
      </c>
      <c r="D7" s="53">
        <v>0</v>
      </c>
      <c r="E7" s="53">
        <v>142</v>
      </c>
      <c r="F7" s="53">
        <v>340300</v>
      </c>
      <c r="G7" s="53">
        <v>2420</v>
      </c>
      <c r="H7" s="53">
        <v>10</v>
      </c>
    </row>
    <row r="8" spans="1:8" ht="21.75" x14ac:dyDescent="0.5">
      <c r="A8" s="8" t="s">
        <v>64</v>
      </c>
      <c r="B8" s="54">
        <v>5</v>
      </c>
      <c r="C8" s="54">
        <v>6</v>
      </c>
      <c r="D8" s="54">
        <v>0</v>
      </c>
      <c r="E8" s="54">
        <v>6</v>
      </c>
      <c r="F8" s="54">
        <v>13800</v>
      </c>
      <c r="G8" s="54">
        <v>2300</v>
      </c>
      <c r="H8" s="53">
        <v>10</v>
      </c>
    </row>
    <row r="9" spans="1:8" ht="21.75" x14ac:dyDescent="0.5">
      <c r="A9" s="9" t="s">
        <v>65</v>
      </c>
      <c r="B9" s="54">
        <v>1</v>
      </c>
      <c r="C9" s="54">
        <v>1</v>
      </c>
      <c r="D9" s="54">
        <v>0</v>
      </c>
      <c r="E9" s="54">
        <v>1</v>
      </c>
      <c r="F9" s="54">
        <v>2500</v>
      </c>
      <c r="G9" s="54">
        <v>2500</v>
      </c>
      <c r="H9" s="53">
        <v>10</v>
      </c>
    </row>
    <row r="10" spans="1:8" ht="21.75" x14ac:dyDescent="0.5">
      <c r="A10" s="9" t="s">
        <v>66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3">
        <v>10</v>
      </c>
    </row>
    <row r="11" spans="1:8" ht="21.75" x14ac:dyDescent="0.5">
      <c r="A11" s="9" t="s">
        <v>67</v>
      </c>
      <c r="B11" s="54">
        <v>3</v>
      </c>
      <c r="C11" s="54">
        <v>14</v>
      </c>
      <c r="D11" s="54">
        <v>0</v>
      </c>
      <c r="E11" s="54">
        <v>14</v>
      </c>
      <c r="F11" s="54">
        <v>36400</v>
      </c>
      <c r="G11" s="54">
        <v>2600</v>
      </c>
      <c r="H11" s="53">
        <v>10</v>
      </c>
    </row>
    <row r="12" spans="1:8" ht="21.75" x14ac:dyDescent="0.5">
      <c r="A12" s="9" t="s">
        <v>68</v>
      </c>
      <c r="B12" s="54">
        <v>2</v>
      </c>
      <c r="C12" s="54">
        <v>4</v>
      </c>
      <c r="D12" s="54">
        <v>0</v>
      </c>
      <c r="E12" s="54">
        <v>4</v>
      </c>
      <c r="F12" s="54">
        <v>9200</v>
      </c>
      <c r="G12" s="54">
        <v>2300</v>
      </c>
      <c r="H12" s="53">
        <v>10</v>
      </c>
    </row>
    <row r="13" spans="1:8" ht="21.75" x14ac:dyDescent="0.5">
      <c r="A13" s="9" t="s">
        <v>72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3">
        <v>10</v>
      </c>
    </row>
    <row r="14" spans="1:8" ht="21.75" x14ac:dyDescent="0.5">
      <c r="A14" s="9" t="s">
        <v>70</v>
      </c>
      <c r="B14" s="54">
        <v>7</v>
      </c>
      <c r="C14" s="54">
        <v>116</v>
      </c>
      <c r="D14" s="54">
        <v>0</v>
      </c>
      <c r="E14" s="54">
        <v>116</v>
      </c>
      <c r="F14" s="54">
        <v>278400</v>
      </c>
      <c r="G14" s="54">
        <v>2400</v>
      </c>
      <c r="H14" s="53">
        <v>10</v>
      </c>
    </row>
    <row r="15" spans="1:8" x14ac:dyDescent="0.45">
      <c r="A15" s="22"/>
      <c r="B15" s="24"/>
      <c r="C15" s="24"/>
      <c r="D15" s="24"/>
      <c r="E15" s="24"/>
      <c r="F15" s="24"/>
      <c r="G15" s="24"/>
      <c r="H15" s="24"/>
    </row>
    <row r="16" spans="1:8" x14ac:dyDescent="0.45">
      <c r="A16" s="22"/>
      <c r="B16" s="24"/>
      <c r="C16" s="24"/>
      <c r="D16" s="24"/>
      <c r="E16" s="24"/>
      <c r="F16" s="24"/>
      <c r="G16" s="24"/>
      <c r="H16" s="24"/>
    </row>
    <row r="17" spans="1:8" x14ac:dyDescent="0.45">
      <c r="A17" s="22"/>
      <c r="B17" s="24"/>
      <c r="C17" s="24"/>
      <c r="D17" s="24"/>
      <c r="E17" s="24"/>
      <c r="F17" s="24"/>
      <c r="G17" s="24"/>
      <c r="H17" s="24"/>
    </row>
    <row r="18" spans="1:8" x14ac:dyDescent="0.45">
      <c r="A18" s="22"/>
      <c r="B18" s="24"/>
      <c r="C18" s="24"/>
      <c r="D18" s="24"/>
      <c r="E18" s="24"/>
      <c r="F18" s="24"/>
      <c r="G18" s="24"/>
      <c r="H18" s="24"/>
    </row>
    <row r="19" spans="1:8" x14ac:dyDescent="0.45">
      <c r="A19" s="22"/>
      <c r="B19" s="24"/>
      <c r="C19" s="24"/>
      <c r="D19" s="24"/>
      <c r="E19" s="24"/>
      <c r="F19" s="24"/>
      <c r="G19" s="24"/>
      <c r="H19" s="24"/>
    </row>
    <row r="20" spans="1:8" x14ac:dyDescent="0.45">
      <c r="A20" s="22"/>
      <c r="B20" s="24"/>
      <c r="C20" s="24"/>
      <c r="D20" s="24"/>
      <c r="E20" s="24"/>
      <c r="F20" s="24"/>
      <c r="G20" s="24"/>
      <c r="H20" s="24"/>
    </row>
    <row r="21" spans="1:8" x14ac:dyDescent="0.45">
      <c r="A21" s="22"/>
      <c r="B21" s="24"/>
      <c r="C21" s="24"/>
      <c r="D21" s="24"/>
      <c r="E21" s="24"/>
      <c r="F21" s="24"/>
      <c r="G21" s="24"/>
      <c r="H21" s="24"/>
    </row>
    <row r="22" spans="1:8" x14ac:dyDescent="0.45">
      <c r="A22" s="22"/>
      <c r="B22" s="24"/>
      <c r="C22" s="24"/>
      <c r="D22" s="24"/>
      <c r="E22" s="24"/>
      <c r="F22" s="24"/>
      <c r="G22" s="24"/>
      <c r="H22" s="24"/>
    </row>
    <row r="23" spans="1:8" x14ac:dyDescent="0.45">
      <c r="A23" s="22"/>
      <c r="B23" s="24"/>
      <c r="C23" s="24"/>
      <c r="D23" s="24"/>
      <c r="E23" s="24"/>
      <c r="F23" s="24"/>
      <c r="G23" s="24"/>
      <c r="H23" s="24"/>
    </row>
    <row r="24" spans="1:8" ht="10.5" customHeight="1" x14ac:dyDescent="0.45"/>
    <row r="25" spans="1:8" ht="21.75" x14ac:dyDescent="0.5">
      <c r="A25" s="37" t="s">
        <v>75</v>
      </c>
    </row>
  </sheetData>
  <mergeCells count="5">
    <mergeCell ref="A1:H1"/>
    <mergeCell ref="A2:H2"/>
    <mergeCell ref="A3:H3"/>
    <mergeCell ref="A4:H4"/>
    <mergeCell ref="A5:H5"/>
  </mergeCells>
  <pageMargins left="0.49" right="0.16" top="0.57999999999999996" bottom="0.55000000000000004" header="0.3" footer="0.17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5"/>
  <sheetViews>
    <sheetView topLeftCell="A4" workbookViewId="0">
      <selection activeCell="E7" sqref="E7:H7"/>
    </sheetView>
  </sheetViews>
  <sheetFormatPr defaultColWidth="9" defaultRowHeight="21" x14ac:dyDescent="0.45"/>
  <cols>
    <col min="1" max="1" width="15.75" style="38" customWidth="1"/>
    <col min="2" max="2" width="10.375" style="38" customWidth="1"/>
    <col min="3" max="3" width="10.75" style="38" customWidth="1"/>
    <col min="4" max="4" width="10.625" style="38" customWidth="1"/>
    <col min="5" max="5" width="12.25" style="38" customWidth="1"/>
    <col min="6" max="6" width="9" style="38"/>
    <col min="7" max="7" width="11.25" style="38" customWidth="1"/>
    <col min="8" max="8" width="11.125" style="38" customWidth="1"/>
    <col min="9" max="16384" width="9" style="38"/>
  </cols>
  <sheetData>
    <row r="1" spans="1:8" ht="23.25" x14ac:dyDescent="0.5">
      <c r="A1" s="98" t="s">
        <v>58</v>
      </c>
      <c r="B1" s="99"/>
      <c r="C1" s="99"/>
      <c r="D1" s="99"/>
      <c r="E1" s="99"/>
      <c r="F1" s="99"/>
      <c r="G1" s="99"/>
      <c r="H1" s="99"/>
    </row>
    <row r="2" spans="1:8" ht="26.25" x14ac:dyDescent="0.55000000000000004">
      <c r="A2" s="100" t="s">
        <v>56</v>
      </c>
      <c r="B2" s="101"/>
      <c r="C2" s="101"/>
      <c r="D2" s="101"/>
      <c r="E2" s="101"/>
      <c r="F2" s="101"/>
      <c r="G2" s="101"/>
      <c r="H2" s="101"/>
    </row>
    <row r="3" spans="1:8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</row>
    <row r="4" spans="1:8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</row>
    <row r="5" spans="1:8" x14ac:dyDescent="0.45">
      <c r="A5" s="104"/>
      <c r="B5" s="105"/>
      <c r="C5" s="105"/>
      <c r="D5" s="105"/>
      <c r="E5" s="105"/>
      <c r="F5" s="105"/>
      <c r="G5" s="105"/>
      <c r="H5" s="105"/>
    </row>
    <row r="6" spans="1:8" ht="84" x14ac:dyDescent="0.45">
      <c r="A6" s="19" t="s">
        <v>15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39</v>
      </c>
    </row>
    <row r="7" spans="1:8" ht="21.75" x14ac:dyDescent="0.5">
      <c r="A7" s="63" t="s">
        <v>62</v>
      </c>
      <c r="B7" s="53">
        <v>15</v>
      </c>
      <c r="C7" s="53">
        <v>748</v>
      </c>
      <c r="D7" s="53">
        <v>0</v>
      </c>
      <c r="E7" s="53">
        <v>748</v>
      </c>
      <c r="F7" s="53">
        <v>299200</v>
      </c>
      <c r="G7" s="53">
        <v>400</v>
      </c>
      <c r="H7" s="53">
        <v>10</v>
      </c>
    </row>
    <row r="8" spans="1:8" ht="21.75" x14ac:dyDescent="0.5">
      <c r="A8" s="8" t="s">
        <v>64</v>
      </c>
      <c r="B8" s="54">
        <v>20</v>
      </c>
      <c r="C8" s="54">
        <v>65</v>
      </c>
      <c r="D8" s="54">
        <v>0</v>
      </c>
      <c r="E8" s="54">
        <v>65</v>
      </c>
      <c r="F8" s="54">
        <v>26000</v>
      </c>
      <c r="G8" s="54">
        <v>400</v>
      </c>
      <c r="H8" s="53">
        <v>10</v>
      </c>
    </row>
    <row r="9" spans="1:8" ht="21.75" x14ac:dyDescent="0.5">
      <c r="A9" s="9" t="s">
        <v>65</v>
      </c>
      <c r="B9" s="54">
        <v>128</v>
      </c>
      <c r="C9" s="54">
        <v>167</v>
      </c>
      <c r="D9" s="54">
        <v>0</v>
      </c>
      <c r="E9" s="54">
        <v>167</v>
      </c>
      <c r="F9" s="54">
        <v>66800</v>
      </c>
      <c r="G9" s="54">
        <v>400</v>
      </c>
      <c r="H9" s="53">
        <v>10</v>
      </c>
    </row>
    <row r="10" spans="1:8" ht="21.75" x14ac:dyDescent="0.5">
      <c r="A10" s="9" t="s">
        <v>66</v>
      </c>
      <c r="B10" s="54">
        <v>19</v>
      </c>
      <c r="C10" s="54">
        <v>95</v>
      </c>
      <c r="D10" s="54">
        <v>0</v>
      </c>
      <c r="E10" s="54">
        <v>95</v>
      </c>
      <c r="F10" s="54">
        <v>38000</v>
      </c>
      <c r="G10" s="54">
        <v>400</v>
      </c>
      <c r="H10" s="53">
        <v>10</v>
      </c>
    </row>
    <row r="11" spans="1:8" ht="21.75" x14ac:dyDescent="0.5">
      <c r="A11" s="9" t="s">
        <v>67</v>
      </c>
      <c r="B11" s="54">
        <v>25</v>
      </c>
      <c r="C11" s="54">
        <v>78</v>
      </c>
      <c r="D11" s="54">
        <v>0</v>
      </c>
      <c r="E11" s="54">
        <v>78</v>
      </c>
      <c r="F11" s="54">
        <v>31200</v>
      </c>
      <c r="G11" s="54">
        <v>400</v>
      </c>
      <c r="H11" s="53">
        <v>10</v>
      </c>
    </row>
    <row r="12" spans="1:8" ht="21.75" x14ac:dyDescent="0.5">
      <c r="A12" s="9" t="s">
        <v>68</v>
      </c>
      <c r="B12" s="54">
        <v>15</v>
      </c>
      <c r="C12" s="54">
        <v>46</v>
      </c>
      <c r="D12" s="54">
        <v>0</v>
      </c>
      <c r="E12" s="54">
        <v>46</v>
      </c>
      <c r="F12" s="54">
        <v>18400</v>
      </c>
      <c r="G12" s="54">
        <v>400</v>
      </c>
      <c r="H12" s="53">
        <v>10</v>
      </c>
    </row>
    <row r="13" spans="1:8" ht="21.75" x14ac:dyDescent="0.5">
      <c r="A13" s="9" t="s">
        <v>72</v>
      </c>
      <c r="B13" s="54">
        <v>6</v>
      </c>
      <c r="C13" s="54">
        <v>23</v>
      </c>
      <c r="D13" s="54">
        <v>0</v>
      </c>
      <c r="E13" s="54">
        <v>23</v>
      </c>
      <c r="F13" s="54">
        <v>9200</v>
      </c>
      <c r="G13" s="54">
        <v>400</v>
      </c>
      <c r="H13" s="53">
        <v>10</v>
      </c>
    </row>
    <row r="14" spans="1:8" ht="21.75" x14ac:dyDescent="0.5">
      <c r="A14" s="9" t="s">
        <v>70</v>
      </c>
      <c r="B14" s="54">
        <v>59</v>
      </c>
      <c r="C14" s="54">
        <v>274</v>
      </c>
      <c r="D14" s="54">
        <v>0</v>
      </c>
      <c r="E14" s="54">
        <v>274</v>
      </c>
      <c r="F14" s="54">
        <v>109600</v>
      </c>
      <c r="G14" s="54">
        <v>400</v>
      </c>
      <c r="H14" s="53">
        <v>10</v>
      </c>
    </row>
    <row r="15" spans="1:8" x14ac:dyDescent="0.45">
      <c r="A15" s="22"/>
      <c r="B15" s="24"/>
      <c r="C15" s="24"/>
      <c r="D15" s="24"/>
      <c r="E15" s="24"/>
      <c r="F15" s="24"/>
      <c r="G15" s="24"/>
      <c r="H15" s="24"/>
    </row>
    <row r="16" spans="1:8" x14ac:dyDescent="0.45">
      <c r="A16" s="22"/>
      <c r="B16" s="24"/>
      <c r="C16" s="24"/>
      <c r="D16" s="24"/>
      <c r="E16" s="24"/>
      <c r="F16" s="24"/>
      <c r="G16" s="24"/>
      <c r="H16" s="24"/>
    </row>
    <row r="17" spans="1:8" x14ac:dyDescent="0.45">
      <c r="A17" s="22"/>
      <c r="B17" s="24"/>
      <c r="C17" s="24"/>
      <c r="D17" s="24"/>
      <c r="E17" s="24"/>
      <c r="F17" s="24"/>
      <c r="G17" s="24"/>
      <c r="H17" s="24"/>
    </row>
    <row r="18" spans="1:8" x14ac:dyDescent="0.45">
      <c r="A18" s="22"/>
      <c r="B18" s="24"/>
      <c r="C18" s="24"/>
      <c r="D18" s="24"/>
      <c r="E18" s="24"/>
      <c r="F18" s="24"/>
      <c r="G18" s="24"/>
      <c r="H18" s="24"/>
    </row>
    <row r="19" spans="1:8" x14ac:dyDescent="0.45">
      <c r="A19" s="22"/>
      <c r="B19" s="24"/>
      <c r="C19" s="24"/>
      <c r="D19" s="24"/>
      <c r="E19" s="24"/>
      <c r="F19" s="24"/>
      <c r="G19" s="24"/>
      <c r="H19" s="24"/>
    </row>
    <row r="20" spans="1:8" x14ac:dyDescent="0.45">
      <c r="A20" s="22"/>
      <c r="B20" s="24"/>
      <c r="C20" s="24"/>
      <c r="D20" s="24"/>
      <c r="E20" s="24"/>
      <c r="F20" s="24"/>
      <c r="G20" s="24"/>
      <c r="H20" s="24"/>
    </row>
    <row r="21" spans="1:8" x14ac:dyDescent="0.45">
      <c r="A21" s="22"/>
      <c r="B21" s="24"/>
      <c r="C21" s="24"/>
      <c r="D21" s="24"/>
      <c r="E21" s="24"/>
      <c r="F21" s="24"/>
      <c r="G21" s="24"/>
      <c r="H21" s="24"/>
    </row>
    <row r="22" spans="1:8" x14ac:dyDescent="0.45">
      <c r="A22" s="22"/>
      <c r="B22" s="24"/>
      <c r="C22" s="24"/>
      <c r="D22" s="24"/>
      <c r="E22" s="24"/>
      <c r="F22" s="24"/>
      <c r="G22" s="24"/>
      <c r="H22" s="24"/>
    </row>
    <row r="23" spans="1:8" x14ac:dyDescent="0.45">
      <c r="A23" s="22"/>
      <c r="B23" s="24"/>
      <c r="C23" s="24"/>
      <c r="D23" s="24"/>
      <c r="E23" s="24"/>
      <c r="F23" s="24"/>
      <c r="G23" s="24"/>
      <c r="H23" s="24"/>
    </row>
    <row r="24" spans="1:8" ht="10.5" customHeight="1" x14ac:dyDescent="0.45"/>
    <row r="25" spans="1:8" ht="21.75" x14ac:dyDescent="0.5">
      <c r="A25" s="37" t="s">
        <v>49</v>
      </c>
    </row>
  </sheetData>
  <mergeCells count="5">
    <mergeCell ref="A1:H1"/>
    <mergeCell ref="A2:H2"/>
    <mergeCell ref="A3:H3"/>
    <mergeCell ref="A4:H4"/>
    <mergeCell ref="A5:H5"/>
  </mergeCells>
  <pageMargins left="0.49" right="0.16" top="0.57999999999999996" bottom="0.55000000000000004" header="0.3" footer="0.17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4"/>
  <sheetViews>
    <sheetView tabSelected="1" workbookViewId="0">
      <selection activeCell="G7" sqref="G7:J7"/>
    </sheetView>
  </sheetViews>
  <sheetFormatPr defaultColWidth="9" defaultRowHeight="21" x14ac:dyDescent="0.45"/>
  <cols>
    <col min="1" max="1" width="12.5" style="48" customWidth="1"/>
    <col min="2" max="2" width="6.875" style="48" customWidth="1"/>
    <col min="3" max="3" width="8.875" style="48" customWidth="1"/>
    <col min="4" max="4" width="7.875" style="48" customWidth="1"/>
    <col min="5" max="5" width="9.625" style="48" customWidth="1"/>
    <col min="6" max="6" width="7.125" style="48" customWidth="1"/>
    <col min="7" max="7" width="8.625" style="48" customWidth="1"/>
    <col min="8" max="8" width="11.125" style="48" customWidth="1"/>
    <col min="9" max="9" width="7.125" style="48" customWidth="1"/>
    <col min="10" max="10" width="7.875" style="48" customWidth="1"/>
    <col min="11" max="16384" width="9" style="48"/>
  </cols>
  <sheetData>
    <row r="1" spans="1:10" ht="23.25" x14ac:dyDescent="0.5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3.25" x14ac:dyDescent="0.5">
      <c r="A2" s="98" t="s">
        <v>76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3.25" x14ac:dyDescent="0.5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3.25" x14ac:dyDescent="0.5">
      <c r="A4" s="98" t="s">
        <v>83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x14ac:dyDescent="0.45">
      <c r="A5" s="104"/>
      <c r="B5" s="105"/>
      <c r="C5" s="105"/>
      <c r="D5" s="105"/>
      <c r="E5" s="105"/>
      <c r="F5" s="105"/>
      <c r="G5" s="105"/>
      <c r="H5" s="105"/>
    </row>
    <row r="6" spans="1:10" ht="126" x14ac:dyDescent="0.45">
      <c r="A6" s="42" t="s">
        <v>15</v>
      </c>
      <c r="B6" s="42" t="s">
        <v>1</v>
      </c>
      <c r="C6" s="42" t="s">
        <v>17</v>
      </c>
      <c r="D6" s="42" t="s">
        <v>18</v>
      </c>
      <c r="E6" s="42" t="s">
        <v>19</v>
      </c>
      <c r="F6" s="42" t="s">
        <v>3</v>
      </c>
      <c r="G6" s="42" t="s">
        <v>4</v>
      </c>
      <c r="H6" s="42" t="s">
        <v>5</v>
      </c>
      <c r="I6" s="42" t="s">
        <v>6</v>
      </c>
      <c r="J6" s="42" t="s">
        <v>39</v>
      </c>
    </row>
    <row r="7" spans="1:10" ht="21.75" x14ac:dyDescent="0.5">
      <c r="A7" s="63" t="s">
        <v>62</v>
      </c>
      <c r="B7" s="74">
        <v>45</v>
      </c>
      <c r="C7" s="70">
        <v>311</v>
      </c>
      <c r="D7" s="71">
        <v>0</v>
      </c>
      <c r="E7" s="70">
        <v>311</v>
      </c>
      <c r="F7" s="71">
        <v>0</v>
      </c>
      <c r="G7" s="70">
        <v>311</v>
      </c>
      <c r="H7" s="71">
        <v>707600</v>
      </c>
      <c r="I7" s="72">
        <v>2780</v>
      </c>
      <c r="J7" s="72">
        <v>10</v>
      </c>
    </row>
    <row r="8" spans="1:10" ht="21.75" x14ac:dyDescent="0.5">
      <c r="A8" s="8" t="s">
        <v>64</v>
      </c>
      <c r="B8" s="71">
        <v>6</v>
      </c>
      <c r="C8" s="71">
        <v>19</v>
      </c>
      <c r="D8" s="71">
        <v>0</v>
      </c>
      <c r="E8" s="71">
        <v>19</v>
      </c>
      <c r="F8" s="71">
        <v>0</v>
      </c>
      <c r="G8" s="71">
        <v>19</v>
      </c>
      <c r="H8" s="71">
        <v>47500</v>
      </c>
      <c r="I8" s="72">
        <v>2500</v>
      </c>
      <c r="J8" s="72">
        <v>10</v>
      </c>
    </row>
    <row r="9" spans="1:10" ht="21.75" x14ac:dyDescent="0.5">
      <c r="A9" s="9" t="s">
        <v>65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2">
        <v>0</v>
      </c>
      <c r="J9" s="72">
        <v>0</v>
      </c>
    </row>
    <row r="10" spans="1:10" ht="21.75" x14ac:dyDescent="0.5">
      <c r="A10" s="9" t="s">
        <v>66</v>
      </c>
      <c r="B10" s="71">
        <v>4</v>
      </c>
      <c r="C10" s="71">
        <v>7</v>
      </c>
      <c r="D10" s="71">
        <v>0</v>
      </c>
      <c r="E10" s="71">
        <v>7</v>
      </c>
      <c r="F10" s="71">
        <v>0</v>
      </c>
      <c r="G10" s="71">
        <v>7</v>
      </c>
      <c r="H10" s="71">
        <v>15400</v>
      </c>
      <c r="I10" s="72">
        <v>2200</v>
      </c>
      <c r="J10" s="72">
        <v>10</v>
      </c>
    </row>
    <row r="11" spans="1:10" ht="21.75" x14ac:dyDescent="0.5">
      <c r="A11" s="9" t="s">
        <v>67</v>
      </c>
      <c r="B11" s="71">
        <v>16</v>
      </c>
      <c r="C11" s="71">
        <v>112</v>
      </c>
      <c r="D11" s="71">
        <v>0</v>
      </c>
      <c r="E11" s="71">
        <v>112</v>
      </c>
      <c r="F11" s="71">
        <v>0</v>
      </c>
      <c r="G11" s="71">
        <v>112</v>
      </c>
      <c r="H11" s="71">
        <v>313600</v>
      </c>
      <c r="I11" s="72">
        <v>2800</v>
      </c>
      <c r="J11" s="72">
        <v>10</v>
      </c>
    </row>
    <row r="12" spans="1:10" ht="21.75" x14ac:dyDescent="0.5">
      <c r="A12" s="9" t="s">
        <v>68</v>
      </c>
      <c r="B12" s="71">
        <v>13</v>
      </c>
      <c r="C12" s="71">
        <v>134</v>
      </c>
      <c r="D12" s="71">
        <v>0</v>
      </c>
      <c r="E12" s="71">
        <v>134</v>
      </c>
      <c r="F12" s="71">
        <v>0</v>
      </c>
      <c r="G12" s="71">
        <v>134</v>
      </c>
      <c r="H12" s="71">
        <v>241200</v>
      </c>
      <c r="I12" s="72">
        <v>1800</v>
      </c>
      <c r="J12" s="72">
        <v>10</v>
      </c>
    </row>
    <row r="13" spans="1:10" ht="21.75" x14ac:dyDescent="0.5">
      <c r="A13" s="9" t="s">
        <v>72</v>
      </c>
      <c r="B13" s="71">
        <v>3</v>
      </c>
      <c r="C13" s="71">
        <v>19</v>
      </c>
      <c r="D13" s="71">
        <v>0</v>
      </c>
      <c r="E13" s="71">
        <v>19</v>
      </c>
      <c r="F13" s="71">
        <v>0</v>
      </c>
      <c r="G13" s="71">
        <v>19</v>
      </c>
      <c r="H13" s="71">
        <v>39900</v>
      </c>
      <c r="I13" s="72">
        <v>2100</v>
      </c>
      <c r="J13" s="72">
        <v>10</v>
      </c>
    </row>
    <row r="14" spans="1:10" ht="21.75" x14ac:dyDescent="0.5">
      <c r="A14" s="9" t="s">
        <v>70</v>
      </c>
      <c r="B14" s="71">
        <v>3</v>
      </c>
      <c r="C14" s="71">
        <v>20</v>
      </c>
      <c r="D14" s="71">
        <v>0</v>
      </c>
      <c r="E14" s="71">
        <v>20</v>
      </c>
      <c r="F14" s="71">
        <v>0</v>
      </c>
      <c r="G14" s="71">
        <v>20</v>
      </c>
      <c r="H14" s="71">
        <v>50000</v>
      </c>
      <c r="I14" s="72">
        <v>2500</v>
      </c>
      <c r="J14" s="72">
        <v>10</v>
      </c>
    </row>
    <row r="15" spans="1:10" x14ac:dyDescent="0.45">
      <c r="A15" s="44"/>
      <c r="B15" s="71"/>
      <c r="C15" s="71"/>
      <c r="D15" s="71"/>
      <c r="E15" s="71"/>
      <c r="F15" s="71"/>
      <c r="G15" s="71"/>
      <c r="H15" s="71">
        <f>SUM(H8:H14)</f>
        <v>707600</v>
      </c>
      <c r="I15" s="72"/>
      <c r="J15" s="72"/>
    </row>
    <row r="16" spans="1:10" x14ac:dyDescent="0.45">
      <c r="A16" s="44"/>
      <c r="B16" s="46"/>
      <c r="C16" s="46"/>
      <c r="D16" s="46"/>
      <c r="E16" s="46"/>
      <c r="F16" s="46"/>
      <c r="G16" s="46"/>
      <c r="H16" s="46"/>
      <c r="I16" s="45"/>
      <c r="J16" s="45"/>
    </row>
    <row r="17" spans="1:10" x14ac:dyDescent="0.45">
      <c r="A17" s="44"/>
      <c r="B17" s="46"/>
      <c r="C17" s="46"/>
      <c r="D17" s="46"/>
      <c r="E17" s="46"/>
      <c r="F17" s="46"/>
      <c r="G17" s="46"/>
      <c r="H17" s="46"/>
      <c r="I17" s="45"/>
      <c r="J17" s="45"/>
    </row>
    <row r="18" spans="1:10" x14ac:dyDescent="0.45">
      <c r="A18" s="44"/>
      <c r="B18" s="46"/>
      <c r="C18" s="46"/>
      <c r="D18" s="46"/>
      <c r="E18" s="46"/>
      <c r="F18" s="46"/>
      <c r="G18" s="46"/>
      <c r="H18" s="46"/>
      <c r="I18" s="45"/>
      <c r="J18" s="45"/>
    </row>
    <row r="19" spans="1:10" x14ac:dyDescent="0.45">
      <c r="A19" s="44"/>
      <c r="B19" s="46"/>
      <c r="C19" s="46"/>
      <c r="D19" s="46"/>
      <c r="E19" s="46"/>
      <c r="F19" s="46"/>
      <c r="G19" s="46"/>
      <c r="H19" s="46"/>
      <c r="I19" s="45"/>
      <c r="J19" s="45"/>
    </row>
    <row r="20" spans="1:10" x14ac:dyDescent="0.45">
      <c r="A20" s="44"/>
      <c r="B20" s="46"/>
      <c r="C20" s="46"/>
      <c r="D20" s="46"/>
      <c r="E20" s="46"/>
      <c r="F20" s="46"/>
      <c r="G20" s="46"/>
      <c r="H20" s="46"/>
      <c r="I20" s="45"/>
      <c r="J20" s="45"/>
    </row>
    <row r="21" spans="1:10" x14ac:dyDescent="0.45">
      <c r="A21" s="44"/>
      <c r="B21" s="46"/>
      <c r="C21" s="46"/>
      <c r="D21" s="46"/>
      <c r="E21" s="46"/>
      <c r="F21" s="46"/>
      <c r="G21" s="46"/>
      <c r="H21" s="46"/>
      <c r="I21" s="45"/>
      <c r="J21" s="45"/>
    </row>
    <row r="22" spans="1:10" x14ac:dyDescent="0.45">
      <c r="A22" s="44"/>
      <c r="B22" s="46"/>
      <c r="C22" s="46"/>
      <c r="D22" s="46"/>
      <c r="E22" s="46"/>
      <c r="F22" s="46"/>
      <c r="G22" s="46"/>
      <c r="H22" s="46"/>
      <c r="I22" s="45"/>
      <c r="J22" s="45"/>
    </row>
    <row r="23" spans="1:10" x14ac:dyDescent="0.45">
      <c r="A23" s="43"/>
      <c r="B23" s="45"/>
      <c r="C23" s="45"/>
      <c r="D23" s="45"/>
      <c r="E23" s="45"/>
      <c r="F23" s="45"/>
      <c r="G23" s="45"/>
      <c r="H23" s="49"/>
      <c r="I23" s="45"/>
      <c r="J23" s="45"/>
    </row>
    <row r="24" spans="1:10" ht="21.75" x14ac:dyDescent="0.5">
      <c r="A24" s="47" t="s">
        <v>75</v>
      </c>
    </row>
  </sheetData>
  <mergeCells count="5">
    <mergeCell ref="A1:J1"/>
    <mergeCell ref="A2:J2"/>
    <mergeCell ref="A3:J3"/>
    <mergeCell ref="A4:J4"/>
    <mergeCell ref="A5:H5"/>
  </mergeCells>
  <pageMargins left="0.49" right="0.16" top="0.57999999999999996" bottom="0.55000000000000004" header="0.3" footer="0.17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4"/>
  <sheetViews>
    <sheetView topLeftCell="A7" workbookViewId="0">
      <selection activeCell="H7" sqref="H7"/>
    </sheetView>
  </sheetViews>
  <sheetFormatPr defaultColWidth="9" defaultRowHeight="21" x14ac:dyDescent="0.45"/>
  <cols>
    <col min="1" max="1" width="12.5" style="38" customWidth="1"/>
    <col min="2" max="2" width="6.875" style="38" customWidth="1"/>
    <col min="3" max="3" width="8.875" style="38" customWidth="1"/>
    <col min="4" max="4" width="7.875" style="38" customWidth="1"/>
    <col min="5" max="5" width="9.625" style="38" customWidth="1"/>
    <col min="6" max="6" width="7.125" style="38" customWidth="1"/>
    <col min="7" max="7" width="13.625" style="38" customWidth="1"/>
    <col min="8" max="8" width="11.125" style="38" customWidth="1"/>
    <col min="9" max="9" width="7.125" style="38" customWidth="1"/>
    <col min="10" max="10" width="7.875" style="38" customWidth="1"/>
    <col min="11" max="16384" width="9" style="38"/>
  </cols>
  <sheetData>
    <row r="1" spans="1:10" ht="23.25" x14ac:dyDescent="0.5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3.25" x14ac:dyDescent="0.5">
      <c r="A2" s="98" t="s">
        <v>59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3.25" x14ac:dyDescent="0.5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3.25" x14ac:dyDescent="0.5">
      <c r="A4" s="98" t="s">
        <v>83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x14ac:dyDescent="0.45">
      <c r="A5" s="104"/>
      <c r="B5" s="105"/>
      <c r="C5" s="105"/>
      <c r="D5" s="105"/>
      <c r="E5" s="105"/>
      <c r="F5" s="105"/>
      <c r="G5" s="105"/>
      <c r="H5" s="105"/>
    </row>
    <row r="6" spans="1:10" ht="126" x14ac:dyDescent="0.45">
      <c r="A6" s="42" t="s">
        <v>15</v>
      </c>
      <c r="B6" s="42" t="s">
        <v>1</v>
      </c>
      <c r="C6" s="42" t="s">
        <v>17</v>
      </c>
      <c r="D6" s="42" t="s">
        <v>18</v>
      </c>
      <c r="E6" s="42" t="s">
        <v>19</v>
      </c>
      <c r="F6" s="42" t="s">
        <v>3</v>
      </c>
      <c r="G6" s="42" t="s">
        <v>4</v>
      </c>
      <c r="H6" s="42" t="s">
        <v>5</v>
      </c>
      <c r="I6" s="42" t="s">
        <v>6</v>
      </c>
      <c r="J6" s="42" t="s">
        <v>39</v>
      </c>
    </row>
    <row r="7" spans="1:10" ht="21.75" x14ac:dyDescent="0.5">
      <c r="A7" s="63" t="s">
        <v>62</v>
      </c>
      <c r="B7" s="107">
        <v>2964</v>
      </c>
      <c r="C7" s="107">
        <v>34421</v>
      </c>
      <c r="D7" s="71">
        <v>900</v>
      </c>
      <c r="E7" s="107">
        <v>35321</v>
      </c>
      <c r="F7" s="71">
        <v>0</v>
      </c>
      <c r="G7" s="107">
        <v>34421</v>
      </c>
      <c r="H7" s="71">
        <v>7582130</v>
      </c>
      <c r="I7" s="72">
        <v>218</v>
      </c>
      <c r="J7" s="72">
        <v>43</v>
      </c>
    </row>
    <row r="8" spans="1:10" ht="21.75" x14ac:dyDescent="0.5">
      <c r="A8" s="8" t="s">
        <v>64</v>
      </c>
      <c r="B8" s="71">
        <v>504</v>
      </c>
      <c r="C8" s="71">
        <v>6526</v>
      </c>
      <c r="D8" s="71">
        <v>220</v>
      </c>
      <c r="E8" s="71">
        <v>6746</v>
      </c>
      <c r="F8" s="71">
        <v>0</v>
      </c>
      <c r="G8" s="71">
        <v>6526</v>
      </c>
      <c r="H8" s="71">
        <v>1305200</v>
      </c>
      <c r="I8" s="72">
        <v>200</v>
      </c>
      <c r="J8" s="72">
        <v>43</v>
      </c>
    </row>
    <row r="9" spans="1:10" ht="21.75" x14ac:dyDescent="0.5">
      <c r="A9" s="9" t="s">
        <v>65</v>
      </c>
      <c r="B9" s="71">
        <v>234</v>
      </c>
      <c r="C9" s="71">
        <v>2104</v>
      </c>
      <c r="D9" s="71">
        <v>80</v>
      </c>
      <c r="E9" s="71">
        <v>2184</v>
      </c>
      <c r="F9" s="71">
        <v>0</v>
      </c>
      <c r="G9" s="71">
        <v>2104</v>
      </c>
      <c r="H9" s="71">
        <v>420800</v>
      </c>
      <c r="I9" s="72">
        <v>200</v>
      </c>
      <c r="J9" s="72">
        <v>43</v>
      </c>
    </row>
    <row r="10" spans="1:10" ht="21.75" x14ac:dyDescent="0.5">
      <c r="A10" s="9" t="s">
        <v>66</v>
      </c>
      <c r="B10" s="71">
        <v>601</v>
      </c>
      <c r="C10" s="71">
        <v>6623</v>
      </c>
      <c r="D10" s="71">
        <v>120</v>
      </c>
      <c r="E10" s="71">
        <v>6743</v>
      </c>
      <c r="F10" s="71">
        <v>0</v>
      </c>
      <c r="G10" s="71">
        <v>6623</v>
      </c>
      <c r="H10" s="71">
        <v>1457060</v>
      </c>
      <c r="I10" s="72">
        <v>220</v>
      </c>
      <c r="J10" s="72">
        <v>43</v>
      </c>
    </row>
    <row r="11" spans="1:10" ht="21.75" x14ac:dyDescent="0.5">
      <c r="A11" s="9" t="s">
        <v>67</v>
      </c>
      <c r="B11" s="71">
        <v>572</v>
      </c>
      <c r="C11" s="71">
        <v>7056</v>
      </c>
      <c r="D11" s="71">
        <v>250</v>
      </c>
      <c r="E11" s="71">
        <v>7306</v>
      </c>
      <c r="F11" s="71">
        <v>0</v>
      </c>
      <c r="G11" s="71">
        <v>7056</v>
      </c>
      <c r="H11" s="71">
        <v>1693440</v>
      </c>
      <c r="I11" s="72">
        <v>240</v>
      </c>
      <c r="J11" s="72">
        <v>43</v>
      </c>
    </row>
    <row r="12" spans="1:10" ht="21.75" x14ac:dyDescent="0.5">
      <c r="A12" s="9" t="s">
        <v>68</v>
      </c>
      <c r="B12" s="71">
        <v>326</v>
      </c>
      <c r="C12" s="71">
        <v>3965</v>
      </c>
      <c r="D12" s="71">
        <v>40</v>
      </c>
      <c r="E12" s="71">
        <v>4005</v>
      </c>
      <c r="F12" s="71">
        <v>0</v>
      </c>
      <c r="G12" s="71">
        <v>3965</v>
      </c>
      <c r="H12" s="71">
        <v>872300</v>
      </c>
      <c r="I12" s="72">
        <v>220</v>
      </c>
      <c r="J12" s="72">
        <v>43</v>
      </c>
    </row>
    <row r="13" spans="1:10" ht="21.75" x14ac:dyDescent="0.5">
      <c r="A13" s="9" t="s">
        <v>72</v>
      </c>
      <c r="B13" s="71">
        <v>365</v>
      </c>
      <c r="C13" s="71">
        <v>4324</v>
      </c>
      <c r="D13" s="71">
        <v>70</v>
      </c>
      <c r="E13" s="71">
        <v>4394</v>
      </c>
      <c r="F13" s="71">
        <v>0</v>
      </c>
      <c r="G13" s="71">
        <v>4324</v>
      </c>
      <c r="H13" s="71">
        <v>951280</v>
      </c>
      <c r="I13" s="72">
        <v>220</v>
      </c>
      <c r="J13" s="72">
        <v>43</v>
      </c>
    </row>
    <row r="14" spans="1:10" ht="21.75" x14ac:dyDescent="0.5">
      <c r="A14" s="9" t="s">
        <v>70</v>
      </c>
      <c r="B14" s="71">
        <v>362</v>
      </c>
      <c r="C14" s="71">
        <v>3823</v>
      </c>
      <c r="D14" s="71">
        <v>120</v>
      </c>
      <c r="E14" s="71">
        <v>3943</v>
      </c>
      <c r="F14" s="71">
        <v>0</v>
      </c>
      <c r="G14" s="71">
        <v>3823</v>
      </c>
      <c r="H14" s="71">
        <v>882050</v>
      </c>
      <c r="I14" s="72">
        <v>230</v>
      </c>
      <c r="J14" s="72">
        <v>43</v>
      </c>
    </row>
    <row r="15" spans="1:10" x14ac:dyDescent="0.45">
      <c r="A15" s="44"/>
      <c r="B15" s="46"/>
      <c r="C15" s="46"/>
      <c r="D15" s="46"/>
      <c r="E15" s="46"/>
      <c r="F15" s="46"/>
      <c r="G15" s="46"/>
      <c r="H15" s="46"/>
      <c r="I15" s="45"/>
      <c r="J15" s="45"/>
    </row>
    <row r="16" spans="1:10" x14ac:dyDescent="0.45">
      <c r="A16" s="44"/>
      <c r="B16" s="46"/>
      <c r="C16" s="46"/>
      <c r="D16" s="46"/>
      <c r="E16" s="46"/>
      <c r="F16" s="46"/>
      <c r="G16" s="46"/>
      <c r="H16" s="46"/>
      <c r="I16" s="45"/>
      <c r="J16" s="45"/>
    </row>
    <row r="17" spans="1:10" x14ac:dyDescent="0.45">
      <c r="A17" s="44"/>
      <c r="B17" s="46"/>
      <c r="C17" s="46"/>
      <c r="D17" s="46"/>
      <c r="E17" s="46"/>
      <c r="F17" s="46"/>
      <c r="G17" s="46"/>
      <c r="H17" s="46"/>
      <c r="I17" s="45"/>
      <c r="J17" s="45"/>
    </row>
    <row r="18" spans="1:10" x14ac:dyDescent="0.45">
      <c r="A18" s="44"/>
      <c r="B18" s="46"/>
      <c r="C18" s="46"/>
      <c r="D18" s="46"/>
      <c r="E18" s="46"/>
      <c r="F18" s="46"/>
      <c r="G18" s="46"/>
      <c r="H18" s="46"/>
      <c r="I18" s="45"/>
      <c r="J18" s="45"/>
    </row>
    <row r="19" spans="1:10" x14ac:dyDescent="0.45">
      <c r="A19" s="44"/>
      <c r="B19" s="46"/>
      <c r="C19" s="46"/>
      <c r="D19" s="46"/>
      <c r="E19" s="46"/>
      <c r="F19" s="46"/>
      <c r="G19" s="46"/>
      <c r="H19" s="46"/>
      <c r="I19" s="45"/>
      <c r="J19" s="45"/>
    </row>
    <row r="20" spans="1:10" x14ac:dyDescent="0.45">
      <c r="A20" s="44"/>
      <c r="B20" s="46"/>
      <c r="C20" s="46"/>
      <c r="D20" s="46"/>
      <c r="E20" s="46"/>
      <c r="F20" s="46"/>
      <c r="G20" s="46"/>
      <c r="H20" s="46"/>
      <c r="I20" s="45"/>
      <c r="J20" s="45"/>
    </row>
    <row r="21" spans="1:10" x14ac:dyDescent="0.45">
      <c r="A21" s="44"/>
      <c r="B21" s="46"/>
      <c r="C21" s="46"/>
      <c r="D21" s="46"/>
      <c r="E21" s="46"/>
      <c r="F21" s="46"/>
      <c r="G21" s="46"/>
      <c r="H21" s="46"/>
      <c r="I21" s="45"/>
      <c r="J21" s="45"/>
    </row>
    <row r="22" spans="1:10" x14ac:dyDescent="0.45">
      <c r="A22" s="44"/>
      <c r="B22" s="46"/>
      <c r="C22" s="46"/>
      <c r="D22" s="46"/>
      <c r="E22" s="46"/>
      <c r="F22" s="46"/>
      <c r="G22" s="46"/>
      <c r="H22" s="46"/>
      <c r="I22" s="45"/>
      <c r="J22" s="45"/>
    </row>
    <row r="23" spans="1:10" x14ac:dyDescent="0.45">
      <c r="A23" s="43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x14ac:dyDescent="0.5">
      <c r="A24" s="37" t="s">
        <v>75</v>
      </c>
    </row>
  </sheetData>
  <mergeCells count="5">
    <mergeCell ref="A5:H5"/>
    <mergeCell ref="A1:J1"/>
    <mergeCell ref="A2:J2"/>
    <mergeCell ref="A3:J3"/>
    <mergeCell ref="A4:J4"/>
  </mergeCells>
  <pageMargins left="0.49" right="0.16" top="0.57999999999999996" bottom="0.55000000000000004" header="0.3" footer="0.17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4"/>
  <sheetViews>
    <sheetView topLeftCell="A4" workbookViewId="0">
      <selection activeCell="H7" sqref="H7"/>
    </sheetView>
  </sheetViews>
  <sheetFormatPr defaultColWidth="9" defaultRowHeight="21" x14ac:dyDescent="0.45"/>
  <cols>
    <col min="1" max="1" width="12.5" style="38" customWidth="1"/>
    <col min="2" max="2" width="6.875" style="38" customWidth="1"/>
    <col min="3" max="3" width="8.875" style="38" customWidth="1"/>
    <col min="4" max="4" width="7.875" style="38" customWidth="1"/>
    <col min="5" max="5" width="9.625" style="38" customWidth="1"/>
    <col min="6" max="6" width="7.125" style="38" customWidth="1"/>
    <col min="7" max="7" width="8.625" style="38" customWidth="1"/>
    <col min="8" max="8" width="11.125" style="38" customWidth="1"/>
    <col min="9" max="9" width="7.125" style="38" customWidth="1"/>
    <col min="10" max="10" width="7.875" style="38" customWidth="1"/>
    <col min="11" max="16384" width="9" style="38"/>
  </cols>
  <sheetData>
    <row r="1" spans="1:10" ht="23.25" x14ac:dyDescent="0.5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3.25" x14ac:dyDescent="0.5">
      <c r="A2" s="98" t="s">
        <v>60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3.25" x14ac:dyDescent="0.5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3.25" x14ac:dyDescent="0.5">
      <c r="A4" s="98" t="s">
        <v>84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x14ac:dyDescent="0.45">
      <c r="A5" s="104"/>
      <c r="B5" s="105"/>
      <c r="C5" s="105"/>
      <c r="D5" s="105"/>
      <c r="E5" s="105"/>
      <c r="F5" s="105"/>
      <c r="G5" s="105"/>
      <c r="H5" s="105"/>
    </row>
    <row r="6" spans="1:10" ht="126" x14ac:dyDescent="0.45">
      <c r="A6" s="42" t="s">
        <v>15</v>
      </c>
      <c r="B6" s="42" t="s">
        <v>1</v>
      </c>
      <c r="C6" s="42" t="s">
        <v>17</v>
      </c>
      <c r="D6" s="42" t="s">
        <v>18</v>
      </c>
      <c r="E6" s="42" t="s">
        <v>19</v>
      </c>
      <c r="F6" s="42" t="s">
        <v>3</v>
      </c>
      <c r="G6" s="42" t="s">
        <v>4</v>
      </c>
      <c r="H6" s="42" t="s">
        <v>5</v>
      </c>
      <c r="I6" s="42" t="s">
        <v>6</v>
      </c>
      <c r="J6" s="42" t="s">
        <v>39</v>
      </c>
    </row>
    <row r="7" spans="1:10" ht="21.75" x14ac:dyDescent="0.5">
      <c r="A7" s="63" t="s">
        <v>62</v>
      </c>
      <c r="B7" s="74">
        <v>380</v>
      </c>
      <c r="C7" s="74">
        <v>3130</v>
      </c>
      <c r="D7" s="71">
        <v>0</v>
      </c>
      <c r="E7" s="74">
        <v>3130</v>
      </c>
      <c r="F7" s="71">
        <v>0</v>
      </c>
      <c r="G7" s="74">
        <v>3130</v>
      </c>
      <c r="H7" s="71">
        <v>13203800</v>
      </c>
      <c r="I7" s="72">
        <v>2200</v>
      </c>
      <c r="J7" s="72">
        <v>5</v>
      </c>
    </row>
    <row r="8" spans="1:10" ht="21.75" x14ac:dyDescent="0.5">
      <c r="A8" s="8" t="s">
        <v>64</v>
      </c>
      <c r="B8" s="71">
        <v>19</v>
      </c>
      <c r="C8" s="71">
        <v>246</v>
      </c>
      <c r="D8" s="71">
        <v>0</v>
      </c>
      <c r="E8" s="71">
        <v>246</v>
      </c>
      <c r="F8" s="71">
        <v>0</v>
      </c>
      <c r="G8" s="71">
        <v>246</v>
      </c>
      <c r="H8" s="71">
        <v>79200</v>
      </c>
      <c r="I8" s="72">
        <v>2200</v>
      </c>
      <c r="J8" s="72">
        <v>5</v>
      </c>
    </row>
    <row r="9" spans="1:10" ht="21.75" x14ac:dyDescent="0.5">
      <c r="A9" s="9" t="s">
        <v>65</v>
      </c>
      <c r="B9" s="71">
        <v>8</v>
      </c>
      <c r="C9" s="71">
        <v>36</v>
      </c>
      <c r="D9" s="71">
        <v>0</v>
      </c>
      <c r="E9" s="71">
        <v>36</v>
      </c>
      <c r="F9" s="71">
        <v>0</v>
      </c>
      <c r="G9" s="71">
        <v>36</v>
      </c>
      <c r="H9" s="71">
        <v>3742200</v>
      </c>
      <c r="I9" s="72">
        <v>2200</v>
      </c>
      <c r="J9" s="72">
        <v>5</v>
      </c>
    </row>
    <row r="10" spans="1:10" ht="21.75" x14ac:dyDescent="0.5">
      <c r="A10" s="9" t="s">
        <v>66</v>
      </c>
      <c r="B10" s="71">
        <v>194</v>
      </c>
      <c r="C10" s="71">
        <v>1701</v>
      </c>
      <c r="D10" s="71">
        <v>0</v>
      </c>
      <c r="E10" s="71">
        <v>1701</v>
      </c>
      <c r="F10" s="71">
        <v>0</v>
      </c>
      <c r="G10" s="71">
        <v>1701</v>
      </c>
      <c r="H10" s="71">
        <v>701800</v>
      </c>
      <c r="I10" s="72">
        <v>2200</v>
      </c>
      <c r="J10" s="72">
        <v>5</v>
      </c>
    </row>
    <row r="11" spans="1:10" ht="21.75" x14ac:dyDescent="0.5">
      <c r="A11" s="9" t="s">
        <v>67</v>
      </c>
      <c r="B11" s="71">
        <v>41</v>
      </c>
      <c r="C11" s="71">
        <v>319</v>
      </c>
      <c r="D11" s="71">
        <v>0</v>
      </c>
      <c r="E11" s="71">
        <v>319</v>
      </c>
      <c r="F11" s="71">
        <v>0</v>
      </c>
      <c r="G11" s="71">
        <v>319</v>
      </c>
      <c r="H11" s="71">
        <v>792000</v>
      </c>
      <c r="I11" s="72">
        <v>2200</v>
      </c>
      <c r="J11" s="72">
        <v>5</v>
      </c>
    </row>
    <row r="12" spans="1:10" ht="21.75" x14ac:dyDescent="0.5">
      <c r="A12" s="9" t="s">
        <v>68</v>
      </c>
      <c r="B12" s="71">
        <v>49</v>
      </c>
      <c r="C12" s="71">
        <v>360</v>
      </c>
      <c r="D12" s="71">
        <v>0</v>
      </c>
      <c r="E12" s="71">
        <v>360</v>
      </c>
      <c r="F12" s="71">
        <v>0</v>
      </c>
      <c r="G12" s="71">
        <v>360</v>
      </c>
      <c r="H12" s="71">
        <v>858000</v>
      </c>
      <c r="I12" s="72">
        <v>2200</v>
      </c>
      <c r="J12" s="72">
        <v>5</v>
      </c>
    </row>
    <row r="13" spans="1:10" ht="21.75" x14ac:dyDescent="0.5">
      <c r="A13" s="9" t="s">
        <v>72</v>
      </c>
      <c r="B13" s="71">
        <v>60</v>
      </c>
      <c r="C13" s="71">
        <v>390</v>
      </c>
      <c r="D13" s="71">
        <v>0</v>
      </c>
      <c r="E13" s="71">
        <v>390</v>
      </c>
      <c r="F13" s="71">
        <v>0</v>
      </c>
      <c r="G13" s="71">
        <v>390</v>
      </c>
      <c r="H13" s="71">
        <v>171600</v>
      </c>
      <c r="I13" s="72">
        <v>2200</v>
      </c>
      <c r="J13" s="72">
        <v>5</v>
      </c>
    </row>
    <row r="14" spans="1:10" ht="21.75" x14ac:dyDescent="0.5">
      <c r="A14" s="9" t="s">
        <v>70</v>
      </c>
      <c r="B14" s="71">
        <v>9</v>
      </c>
      <c r="C14" s="71">
        <v>78</v>
      </c>
      <c r="D14" s="71">
        <v>0</v>
      </c>
      <c r="E14" s="71">
        <v>78</v>
      </c>
      <c r="F14" s="71">
        <v>0</v>
      </c>
      <c r="G14" s="71">
        <v>78</v>
      </c>
      <c r="H14" s="71">
        <v>6859000</v>
      </c>
      <c r="I14" s="72">
        <v>2200</v>
      </c>
      <c r="J14" s="72">
        <v>5</v>
      </c>
    </row>
    <row r="15" spans="1:10" x14ac:dyDescent="0.45">
      <c r="A15" s="44"/>
      <c r="B15" s="46"/>
      <c r="C15" s="46"/>
      <c r="D15" s="46"/>
      <c r="E15" s="46"/>
      <c r="F15" s="46"/>
      <c r="G15" s="46"/>
      <c r="H15" s="46"/>
      <c r="I15" s="45"/>
      <c r="J15" s="45"/>
    </row>
    <row r="16" spans="1:10" x14ac:dyDescent="0.45">
      <c r="A16" s="44"/>
      <c r="B16" s="46"/>
      <c r="C16" s="46"/>
      <c r="D16" s="46"/>
      <c r="E16" s="46"/>
      <c r="F16" s="46"/>
      <c r="G16" s="46"/>
      <c r="H16" s="46"/>
      <c r="I16" s="45"/>
      <c r="J16" s="45"/>
    </row>
    <row r="17" spans="1:10" x14ac:dyDescent="0.45">
      <c r="A17" s="44"/>
      <c r="B17" s="46"/>
      <c r="C17" s="46"/>
      <c r="D17" s="46"/>
      <c r="E17" s="46"/>
      <c r="F17" s="46"/>
      <c r="G17" s="46"/>
      <c r="H17" s="46"/>
      <c r="I17" s="45"/>
      <c r="J17" s="45"/>
    </row>
    <row r="18" spans="1:10" x14ac:dyDescent="0.45">
      <c r="A18" s="44"/>
      <c r="B18" s="46"/>
      <c r="C18" s="46"/>
      <c r="D18" s="46"/>
      <c r="E18" s="46"/>
      <c r="F18" s="46"/>
      <c r="G18" s="46"/>
      <c r="H18" s="46"/>
      <c r="I18" s="45"/>
      <c r="J18" s="45"/>
    </row>
    <row r="19" spans="1:10" x14ac:dyDescent="0.45">
      <c r="A19" s="44"/>
      <c r="B19" s="46"/>
      <c r="C19" s="46"/>
      <c r="D19" s="46"/>
      <c r="E19" s="46"/>
      <c r="F19" s="46"/>
      <c r="G19" s="46"/>
      <c r="H19" s="46"/>
      <c r="I19" s="45"/>
      <c r="J19" s="45"/>
    </row>
    <row r="20" spans="1:10" x14ac:dyDescent="0.45">
      <c r="A20" s="44"/>
      <c r="B20" s="46"/>
      <c r="C20" s="46"/>
      <c r="D20" s="46"/>
      <c r="E20" s="46"/>
      <c r="F20" s="46"/>
      <c r="G20" s="46"/>
      <c r="H20" s="46"/>
      <c r="I20" s="45"/>
      <c r="J20" s="45"/>
    </row>
    <row r="21" spans="1:10" x14ac:dyDescent="0.45">
      <c r="A21" s="44"/>
      <c r="B21" s="46"/>
      <c r="C21" s="46"/>
      <c r="D21" s="46"/>
      <c r="E21" s="46"/>
      <c r="F21" s="46"/>
      <c r="G21" s="46"/>
      <c r="H21" s="46"/>
      <c r="I21" s="45"/>
      <c r="J21" s="45"/>
    </row>
    <row r="22" spans="1:10" x14ac:dyDescent="0.45">
      <c r="A22" s="44"/>
      <c r="B22" s="46"/>
      <c r="C22" s="46"/>
      <c r="D22" s="46"/>
      <c r="E22" s="46"/>
      <c r="F22" s="46"/>
      <c r="G22" s="46"/>
      <c r="H22" s="46"/>
      <c r="I22" s="45"/>
      <c r="J22" s="45"/>
    </row>
    <row r="23" spans="1:10" x14ac:dyDescent="0.45">
      <c r="A23" s="43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x14ac:dyDescent="0.5">
      <c r="A24" s="37" t="s">
        <v>75</v>
      </c>
    </row>
  </sheetData>
  <mergeCells count="5">
    <mergeCell ref="A1:J1"/>
    <mergeCell ref="A2:J2"/>
    <mergeCell ref="A3:J3"/>
    <mergeCell ref="A4:J4"/>
    <mergeCell ref="A5:H5"/>
  </mergeCells>
  <pageMargins left="0.49" right="0.16" top="0.57999999999999996" bottom="0.55000000000000004" header="0.3" footer="0.17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4"/>
  <sheetViews>
    <sheetView topLeftCell="A3" workbookViewId="0">
      <selection activeCell="J12" sqref="J12"/>
    </sheetView>
  </sheetViews>
  <sheetFormatPr defaultColWidth="9" defaultRowHeight="21" x14ac:dyDescent="0.45"/>
  <cols>
    <col min="1" max="1" width="12.5" style="38" customWidth="1"/>
    <col min="2" max="2" width="6.875" style="38" customWidth="1"/>
    <col min="3" max="3" width="8.875" style="38" customWidth="1"/>
    <col min="4" max="4" width="7.875" style="38" customWidth="1"/>
    <col min="5" max="5" width="9.625" style="38" customWidth="1"/>
    <col min="6" max="6" width="7.125" style="38" customWidth="1"/>
    <col min="7" max="7" width="8.625" style="38" customWidth="1"/>
    <col min="8" max="8" width="11.125" style="38" customWidth="1"/>
    <col min="9" max="9" width="7.125" style="38" customWidth="1"/>
    <col min="10" max="10" width="7.875" style="38" customWidth="1"/>
    <col min="11" max="16384" width="9" style="38"/>
  </cols>
  <sheetData>
    <row r="1" spans="1:10" ht="23.25" x14ac:dyDescent="0.5">
      <c r="A1" s="98" t="s">
        <v>20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3.25" x14ac:dyDescent="0.5">
      <c r="A2" s="98" t="s">
        <v>61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ht="23.25" x14ac:dyDescent="0.5">
      <c r="A3" s="98" t="s">
        <v>71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23.25" x14ac:dyDescent="0.5">
      <c r="A4" s="98" t="s">
        <v>83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x14ac:dyDescent="0.45">
      <c r="A5" s="104"/>
      <c r="B5" s="105"/>
      <c r="C5" s="105"/>
      <c r="D5" s="105"/>
      <c r="E5" s="105"/>
      <c r="F5" s="105"/>
      <c r="G5" s="105"/>
      <c r="H5" s="105"/>
    </row>
    <row r="6" spans="1:10" ht="126" x14ac:dyDescent="0.45">
      <c r="A6" s="42" t="s">
        <v>15</v>
      </c>
      <c r="B6" s="42" t="s">
        <v>1</v>
      </c>
      <c r="C6" s="42" t="s">
        <v>17</v>
      </c>
      <c r="D6" s="42" t="s">
        <v>18</v>
      </c>
      <c r="E6" s="42" t="s">
        <v>19</v>
      </c>
      <c r="F6" s="42" t="s">
        <v>3</v>
      </c>
      <c r="G6" s="42" t="s">
        <v>4</v>
      </c>
      <c r="H6" s="42" t="s">
        <v>5</v>
      </c>
      <c r="I6" s="42" t="s">
        <v>6</v>
      </c>
      <c r="J6" s="42" t="s">
        <v>39</v>
      </c>
    </row>
    <row r="7" spans="1:10" ht="21.75" x14ac:dyDescent="0.5">
      <c r="A7" s="63" t="s">
        <v>62</v>
      </c>
      <c r="B7" s="74">
        <v>21</v>
      </c>
      <c r="C7" s="74">
        <v>165</v>
      </c>
      <c r="D7" s="71">
        <v>0</v>
      </c>
      <c r="E7" s="74">
        <v>165</v>
      </c>
      <c r="F7" s="71">
        <v>0</v>
      </c>
      <c r="G7" s="74">
        <v>165</v>
      </c>
      <c r="H7" s="71">
        <v>66000</v>
      </c>
      <c r="I7" s="72">
        <v>400</v>
      </c>
      <c r="J7" s="72">
        <v>25</v>
      </c>
    </row>
    <row r="8" spans="1:10" ht="21.75" x14ac:dyDescent="0.5">
      <c r="A8" s="8" t="s">
        <v>64</v>
      </c>
      <c r="B8" s="71">
        <v>1</v>
      </c>
      <c r="C8" s="71">
        <v>12</v>
      </c>
      <c r="D8" s="71">
        <v>0</v>
      </c>
      <c r="E8" s="71">
        <v>12</v>
      </c>
      <c r="F8" s="71">
        <v>0</v>
      </c>
      <c r="G8" s="71">
        <v>12</v>
      </c>
      <c r="H8" s="71">
        <v>4800</v>
      </c>
      <c r="I8" s="72">
        <v>400</v>
      </c>
      <c r="J8" s="72">
        <v>25</v>
      </c>
    </row>
    <row r="9" spans="1:10" ht="21.75" x14ac:dyDescent="0.5">
      <c r="A9" s="9" t="s">
        <v>65</v>
      </c>
      <c r="B9" s="71">
        <v>2</v>
      </c>
      <c r="C9" s="71">
        <v>6</v>
      </c>
      <c r="D9" s="71">
        <v>0</v>
      </c>
      <c r="E9" s="71">
        <v>6</v>
      </c>
      <c r="F9" s="71">
        <v>0</v>
      </c>
      <c r="G9" s="71">
        <v>6</v>
      </c>
      <c r="H9" s="71">
        <v>2400</v>
      </c>
      <c r="I9" s="72">
        <v>400</v>
      </c>
      <c r="J9" s="72">
        <v>25</v>
      </c>
    </row>
    <row r="10" spans="1:10" ht="21.75" x14ac:dyDescent="0.5">
      <c r="A10" s="9" t="s">
        <v>66</v>
      </c>
      <c r="B10" s="71">
        <v>4</v>
      </c>
      <c r="C10" s="71">
        <v>28</v>
      </c>
      <c r="D10" s="71">
        <v>0</v>
      </c>
      <c r="E10" s="71">
        <v>28</v>
      </c>
      <c r="F10" s="71">
        <v>0</v>
      </c>
      <c r="G10" s="71">
        <v>28</v>
      </c>
      <c r="H10" s="71">
        <v>11200</v>
      </c>
      <c r="I10" s="72">
        <v>400</v>
      </c>
      <c r="J10" s="72">
        <v>25</v>
      </c>
    </row>
    <row r="11" spans="1:10" ht="21.75" x14ac:dyDescent="0.5">
      <c r="A11" s="9" t="s">
        <v>67</v>
      </c>
      <c r="B11" s="71">
        <v>4</v>
      </c>
      <c r="C11" s="71">
        <v>44</v>
      </c>
      <c r="D11" s="71">
        <v>0</v>
      </c>
      <c r="E11" s="71">
        <v>44</v>
      </c>
      <c r="F11" s="71">
        <v>0</v>
      </c>
      <c r="G11" s="71">
        <v>44</v>
      </c>
      <c r="H11" s="71">
        <v>17600</v>
      </c>
      <c r="I11" s="72">
        <v>400</v>
      </c>
      <c r="J11" s="72">
        <v>25</v>
      </c>
    </row>
    <row r="12" spans="1:10" ht="21.75" x14ac:dyDescent="0.5">
      <c r="A12" s="9" t="s">
        <v>68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2">
        <v>0</v>
      </c>
      <c r="J12" s="72">
        <v>0</v>
      </c>
    </row>
    <row r="13" spans="1:10" ht="21.75" x14ac:dyDescent="0.5">
      <c r="A13" s="9" t="s">
        <v>72</v>
      </c>
      <c r="B13" s="71">
        <v>9</v>
      </c>
      <c r="C13" s="71">
        <v>67</v>
      </c>
      <c r="D13" s="71">
        <v>0</v>
      </c>
      <c r="E13" s="71">
        <v>67</v>
      </c>
      <c r="F13" s="71">
        <v>0</v>
      </c>
      <c r="G13" s="71">
        <v>67</v>
      </c>
      <c r="H13" s="71">
        <v>26800</v>
      </c>
      <c r="I13" s="72">
        <v>400</v>
      </c>
      <c r="J13" s="72">
        <v>25</v>
      </c>
    </row>
    <row r="14" spans="1:10" ht="21.75" x14ac:dyDescent="0.5">
      <c r="A14" s="9" t="s">
        <v>70</v>
      </c>
      <c r="B14" s="71">
        <v>1</v>
      </c>
      <c r="C14" s="71">
        <v>8</v>
      </c>
      <c r="D14" s="71">
        <v>0</v>
      </c>
      <c r="E14" s="71">
        <v>8</v>
      </c>
      <c r="F14" s="71">
        <v>0</v>
      </c>
      <c r="G14" s="71">
        <v>8</v>
      </c>
      <c r="H14" s="71">
        <v>3200</v>
      </c>
      <c r="I14" s="72">
        <v>400</v>
      </c>
      <c r="J14" s="72">
        <v>25</v>
      </c>
    </row>
    <row r="15" spans="1:10" x14ac:dyDescent="0.45">
      <c r="A15" s="44"/>
      <c r="B15" s="46"/>
      <c r="C15" s="46"/>
      <c r="D15" s="46"/>
      <c r="E15" s="46"/>
      <c r="F15" s="46"/>
      <c r="G15" s="46"/>
      <c r="H15" s="46"/>
      <c r="I15" s="45"/>
      <c r="J15" s="45"/>
    </row>
    <row r="16" spans="1:10" x14ac:dyDescent="0.45">
      <c r="A16" s="44"/>
      <c r="B16" s="46"/>
      <c r="C16" s="46"/>
      <c r="D16" s="46"/>
      <c r="E16" s="46"/>
      <c r="F16" s="46"/>
      <c r="G16" s="46"/>
      <c r="H16" s="46"/>
      <c r="I16" s="45"/>
      <c r="J16" s="45"/>
    </row>
    <row r="17" spans="1:10" x14ac:dyDescent="0.45">
      <c r="A17" s="44"/>
      <c r="B17" s="46"/>
      <c r="C17" s="46"/>
      <c r="D17" s="46"/>
      <c r="E17" s="46"/>
      <c r="F17" s="46"/>
      <c r="G17" s="46"/>
      <c r="H17" s="46"/>
      <c r="I17" s="45"/>
      <c r="J17" s="45"/>
    </row>
    <row r="18" spans="1:10" x14ac:dyDescent="0.45">
      <c r="A18" s="44"/>
      <c r="B18" s="46"/>
      <c r="C18" s="46"/>
      <c r="D18" s="46"/>
      <c r="E18" s="46"/>
      <c r="F18" s="46"/>
      <c r="G18" s="46"/>
      <c r="H18" s="46"/>
      <c r="I18" s="45"/>
      <c r="J18" s="45"/>
    </row>
    <row r="19" spans="1:10" x14ac:dyDescent="0.45">
      <c r="A19" s="44"/>
      <c r="B19" s="46"/>
      <c r="C19" s="46"/>
      <c r="D19" s="46"/>
      <c r="E19" s="46"/>
      <c r="F19" s="46"/>
      <c r="G19" s="46"/>
      <c r="H19" s="46"/>
      <c r="I19" s="45"/>
      <c r="J19" s="45"/>
    </row>
    <row r="20" spans="1:10" x14ac:dyDescent="0.45">
      <c r="A20" s="44"/>
      <c r="B20" s="46"/>
      <c r="C20" s="46"/>
      <c r="D20" s="46"/>
      <c r="E20" s="46"/>
      <c r="F20" s="46"/>
      <c r="G20" s="46"/>
      <c r="H20" s="46"/>
      <c r="I20" s="45"/>
      <c r="J20" s="45"/>
    </row>
    <row r="21" spans="1:10" x14ac:dyDescent="0.45">
      <c r="A21" s="44"/>
      <c r="B21" s="46"/>
      <c r="C21" s="46"/>
      <c r="D21" s="46"/>
      <c r="E21" s="46"/>
      <c r="F21" s="46"/>
      <c r="G21" s="46"/>
      <c r="H21" s="46"/>
      <c r="I21" s="45"/>
      <c r="J21" s="45"/>
    </row>
    <row r="22" spans="1:10" x14ac:dyDescent="0.45">
      <c r="A22" s="44"/>
      <c r="B22" s="46"/>
      <c r="C22" s="46"/>
      <c r="D22" s="46"/>
      <c r="E22" s="46"/>
      <c r="F22" s="46"/>
      <c r="G22" s="46"/>
      <c r="H22" s="46"/>
      <c r="I22" s="45"/>
      <c r="J22" s="45"/>
    </row>
    <row r="23" spans="1:10" x14ac:dyDescent="0.45">
      <c r="A23" s="43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21.75" x14ac:dyDescent="0.5">
      <c r="A24" s="37" t="s">
        <v>75</v>
      </c>
    </row>
  </sheetData>
  <mergeCells count="5">
    <mergeCell ref="A1:J1"/>
    <mergeCell ref="A2:J2"/>
    <mergeCell ref="A3:J3"/>
    <mergeCell ref="A4:J4"/>
    <mergeCell ref="A5:H5"/>
  </mergeCells>
  <pageMargins left="0.49" right="0.16" top="0.57999999999999996" bottom="0.55000000000000004" header="0.3" footer="0.17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>
      <selection activeCell="O25" sqref="O25"/>
    </sheetView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showGridLines="0" topLeftCell="A22" workbookViewId="0">
      <selection activeCell="J27" sqref="J27"/>
    </sheetView>
  </sheetViews>
  <sheetFormatPr defaultColWidth="9" defaultRowHeight="24" x14ac:dyDescent="0.55000000000000004"/>
  <cols>
    <col min="1" max="1" width="17.5" style="35" customWidth="1"/>
    <col min="2" max="2" width="8.25" style="35" customWidth="1"/>
    <col min="3" max="3" width="9.75" style="35" customWidth="1"/>
    <col min="4" max="4" width="9.375" style="35" customWidth="1"/>
    <col min="5" max="5" width="10.375" style="35" customWidth="1"/>
    <col min="6" max="6" width="14" style="35" bestFit="1" customWidth="1"/>
    <col min="7" max="7" width="9" style="35"/>
    <col min="8" max="8" width="9.625" style="35" bestFit="1" customWidth="1"/>
    <col min="9" max="16384" width="9" style="35"/>
  </cols>
  <sheetData>
    <row r="1" spans="1:8" ht="30" x14ac:dyDescent="0.65">
      <c r="A1" s="86" t="s">
        <v>23</v>
      </c>
      <c r="B1" s="86"/>
      <c r="C1" s="86"/>
      <c r="D1" s="86"/>
      <c r="E1" s="86"/>
      <c r="F1" s="86"/>
      <c r="G1" s="86"/>
      <c r="H1" s="86"/>
    </row>
    <row r="2" spans="1:8" x14ac:dyDescent="0.55000000000000004">
      <c r="G2" s="35" t="s">
        <v>24</v>
      </c>
    </row>
    <row r="3" spans="1:8" s="17" customFormat="1" x14ac:dyDescent="0.55000000000000004">
      <c r="A3" s="17" t="s">
        <v>25</v>
      </c>
    </row>
    <row r="4" spans="1:8" x14ac:dyDescent="0.55000000000000004">
      <c r="A4" s="35" t="s">
        <v>26</v>
      </c>
      <c r="G4" s="35">
        <v>1</v>
      </c>
    </row>
    <row r="5" spans="1:8" x14ac:dyDescent="0.55000000000000004">
      <c r="A5" s="35" t="s">
        <v>27</v>
      </c>
      <c r="G5" s="35">
        <v>2</v>
      </c>
    </row>
    <row r="6" spans="1:8" s="17" customFormat="1" x14ac:dyDescent="0.55000000000000004">
      <c r="A6" s="17" t="s">
        <v>28</v>
      </c>
    </row>
    <row r="7" spans="1:8" s="17" customFormat="1" x14ac:dyDescent="0.55000000000000004">
      <c r="A7" s="17" t="s">
        <v>7</v>
      </c>
    </row>
    <row r="8" spans="1:8" x14ac:dyDescent="0.55000000000000004">
      <c r="A8" s="35" t="s">
        <v>8</v>
      </c>
      <c r="G8" s="35">
        <v>5</v>
      </c>
    </row>
    <row r="9" spans="1:8" x14ac:dyDescent="0.55000000000000004">
      <c r="A9" s="35" t="s">
        <v>9</v>
      </c>
      <c r="G9" s="35">
        <v>6</v>
      </c>
    </row>
    <row r="10" spans="1:8" s="17" customFormat="1" x14ac:dyDescent="0.55000000000000004">
      <c r="A10" s="17" t="s">
        <v>10</v>
      </c>
    </row>
    <row r="11" spans="1:8" x14ac:dyDescent="0.55000000000000004">
      <c r="A11" s="35" t="s">
        <v>38</v>
      </c>
      <c r="G11" s="35">
        <v>7</v>
      </c>
    </row>
    <row r="12" spans="1:8" x14ac:dyDescent="0.55000000000000004">
      <c r="A12" s="35" t="s">
        <v>37</v>
      </c>
      <c r="G12" s="35">
        <v>8</v>
      </c>
    </row>
    <row r="13" spans="1:8" x14ac:dyDescent="0.55000000000000004">
      <c r="A13" s="35" t="s">
        <v>36</v>
      </c>
      <c r="G13" s="35">
        <v>9</v>
      </c>
    </row>
    <row r="14" spans="1:8" x14ac:dyDescent="0.55000000000000004">
      <c r="A14" s="35" t="s">
        <v>35</v>
      </c>
      <c r="G14" s="35">
        <v>10</v>
      </c>
    </row>
    <row r="15" spans="1:8" s="17" customFormat="1" x14ac:dyDescent="0.55000000000000004">
      <c r="A15" s="17" t="s">
        <v>11</v>
      </c>
    </row>
    <row r="16" spans="1:8" s="36" customFormat="1" x14ac:dyDescent="0.55000000000000004">
      <c r="A16" s="35" t="s">
        <v>34</v>
      </c>
      <c r="G16" s="35">
        <v>11</v>
      </c>
    </row>
    <row r="17" spans="1:7" s="36" customFormat="1" x14ac:dyDescent="0.55000000000000004">
      <c r="A17" s="35" t="s">
        <v>33</v>
      </c>
      <c r="G17" s="35">
        <v>12</v>
      </c>
    </row>
    <row r="18" spans="1:7" s="36" customFormat="1" x14ac:dyDescent="0.55000000000000004">
      <c r="A18" s="35" t="s">
        <v>32</v>
      </c>
      <c r="G18" s="35">
        <v>13</v>
      </c>
    </row>
    <row r="19" spans="1:7" x14ac:dyDescent="0.55000000000000004">
      <c r="A19" s="35" t="s">
        <v>31</v>
      </c>
      <c r="G19" s="35">
        <v>14</v>
      </c>
    </row>
    <row r="20" spans="1:7" s="17" customFormat="1" x14ac:dyDescent="0.55000000000000004">
      <c r="A20" s="17" t="s">
        <v>12</v>
      </c>
    </row>
    <row r="21" spans="1:7" x14ac:dyDescent="0.55000000000000004">
      <c r="A21" s="35" t="s">
        <v>45</v>
      </c>
      <c r="G21" s="35">
        <v>15</v>
      </c>
    </row>
    <row r="25" spans="1:7" s="17" customFormat="1" x14ac:dyDescent="0.55000000000000004">
      <c r="A25" s="17" t="s">
        <v>13</v>
      </c>
    </row>
    <row r="26" spans="1:7" x14ac:dyDescent="0.55000000000000004">
      <c r="A26" s="35" t="s">
        <v>44</v>
      </c>
      <c r="G26" s="35">
        <v>16</v>
      </c>
    </row>
    <row r="27" spans="1:7" x14ac:dyDescent="0.55000000000000004">
      <c r="A27" s="35" t="s">
        <v>43</v>
      </c>
      <c r="G27" s="35">
        <v>17</v>
      </c>
    </row>
    <row r="28" spans="1:7" x14ac:dyDescent="0.55000000000000004">
      <c r="A28" s="35" t="s">
        <v>42</v>
      </c>
      <c r="G28" s="35">
        <v>18</v>
      </c>
    </row>
    <row r="29" spans="1:7" s="17" customFormat="1" x14ac:dyDescent="0.55000000000000004">
      <c r="G29" s="35"/>
    </row>
    <row r="31" spans="1:7" x14ac:dyDescent="0.55000000000000004">
      <c r="A31" s="35" t="s">
        <v>29</v>
      </c>
    </row>
    <row r="32" spans="1:7" x14ac:dyDescent="0.55000000000000004">
      <c r="A32" s="35" t="s">
        <v>29</v>
      </c>
    </row>
  </sheetData>
  <mergeCells count="1">
    <mergeCell ref="A1:H1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showGridLines="0" zoomScaleNormal="100" workbookViewId="0">
      <selection activeCell="L22" sqref="L22"/>
    </sheetView>
  </sheetViews>
  <sheetFormatPr defaultColWidth="8.625" defaultRowHeight="14.25" x14ac:dyDescent="0.2"/>
  <cols>
    <col min="1" max="1" width="16.125" style="6" customWidth="1"/>
    <col min="2" max="2" width="10.625" style="67" customWidth="1"/>
    <col min="3" max="3" width="11.125" style="6" customWidth="1"/>
    <col min="4" max="4" width="7.75" style="6" customWidth="1"/>
    <col min="5" max="5" width="8.875" style="6" customWidth="1"/>
    <col min="6" max="6" width="12.375" style="6" customWidth="1"/>
    <col min="7" max="7" width="7.625" style="6" customWidth="1"/>
    <col min="8" max="8" width="8.25" style="6" customWidth="1"/>
    <col min="9" max="9" width="8.625" style="6"/>
    <col min="10" max="10" width="14.375" style="6" customWidth="1"/>
    <col min="11" max="16384" width="8.625" style="6"/>
  </cols>
  <sheetData>
    <row r="1" spans="1:8" x14ac:dyDescent="0.2">
      <c r="A1" s="87" t="s">
        <v>40</v>
      </c>
      <c r="B1" s="88"/>
      <c r="C1" s="88"/>
      <c r="D1" s="88"/>
      <c r="E1" s="88"/>
      <c r="F1" s="88"/>
      <c r="G1" s="88"/>
      <c r="H1" s="88"/>
    </row>
    <row r="2" spans="1:8" x14ac:dyDescent="0.2">
      <c r="A2" s="87" t="s">
        <v>73</v>
      </c>
      <c r="B2" s="88"/>
      <c r="C2" s="88"/>
      <c r="D2" s="88"/>
      <c r="E2" s="88"/>
      <c r="F2" s="88"/>
      <c r="G2" s="88"/>
      <c r="H2" s="88"/>
    </row>
    <row r="3" spans="1:8" x14ac:dyDescent="0.2">
      <c r="A3" s="87" t="s">
        <v>80</v>
      </c>
      <c r="B3" s="88"/>
      <c r="C3" s="88"/>
      <c r="D3" s="88"/>
      <c r="E3" s="88"/>
      <c r="F3" s="88"/>
      <c r="G3" s="88"/>
      <c r="H3" s="88"/>
    </row>
    <row r="5" spans="1:8" ht="67.5" x14ac:dyDescent="0.2">
      <c r="A5" s="41" t="s">
        <v>0</v>
      </c>
      <c r="B5" s="41" t="s">
        <v>1</v>
      </c>
      <c r="C5" s="41" t="s">
        <v>2</v>
      </c>
      <c r="D5" s="41" t="s">
        <v>3</v>
      </c>
      <c r="E5" s="41" t="s">
        <v>4</v>
      </c>
      <c r="F5" s="41" t="s">
        <v>5</v>
      </c>
      <c r="G5" s="41" t="s">
        <v>6</v>
      </c>
      <c r="H5" s="41" t="s">
        <v>39</v>
      </c>
    </row>
    <row r="6" spans="1:8" ht="21.75" x14ac:dyDescent="0.5">
      <c r="A6" s="40" t="s">
        <v>7</v>
      </c>
      <c r="B6" s="75">
        <v>9177</v>
      </c>
      <c r="C6" s="75">
        <v>101782</v>
      </c>
      <c r="D6" s="76"/>
      <c r="E6" s="75">
        <v>101782</v>
      </c>
      <c r="F6" s="75">
        <v>46549090</v>
      </c>
      <c r="G6" s="75">
        <v>458</v>
      </c>
      <c r="H6" s="76">
        <v>12</v>
      </c>
    </row>
    <row r="7" spans="1:8" ht="21.75" x14ac:dyDescent="0.5">
      <c r="A7" s="39" t="s">
        <v>8</v>
      </c>
      <c r="B7" s="75">
        <v>9177</v>
      </c>
      <c r="C7" s="75">
        <v>101782</v>
      </c>
      <c r="D7" s="77"/>
      <c r="E7" s="75">
        <v>101782</v>
      </c>
      <c r="F7" s="75">
        <v>46549090</v>
      </c>
      <c r="G7" s="75">
        <v>458</v>
      </c>
      <c r="H7" s="52">
        <v>12</v>
      </c>
    </row>
    <row r="8" spans="1:8" x14ac:dyDescent="0.2">
      <c r="A8" s="40" t="s">
        <v>10</v>
      </c>
      <c r="B8" s="76">
        <v>7592</v>
      </c>
      <c r="C8" s="76">
        <v>92140</v>
      </c>
      <c r="D8" s="76">
        <v>0</v>
      </c>
      <c r="E8" s="76">
        <v>92140</v>
      </c>
      <c r="F8" s="76">
        <v>437507200</v>
      </c>
      <c r="G8" s="76">
        <v>10102</v>
      </c>
      <c r="H8" s="76">
        <f>-K14</f>
        <v>0</v>
      </c>
    </row>
    <row r="9" spans="1:8" ht="21" x14ac:dyDescent="0.45">
      <c r="A9" s="39" t="s">
        <v>38</v>
      </c>
      <c r="B9" s="78">
        <v>228</v>
      </c>
      <c r="C9" s="78">
        <v>2303</v>
      </c>
      <c r="D9" s="77">
        <v>0</v>
      </c>
      <c r="E9" s="78">
        <v>2303</v>
      </c>
      <c r="F9" s="78">
        <v>2299000</v>
      </c>
      <c r="G9" s="78">
        <v>1000</v>
      </c>
      <c r="H9" s="78">
        <v>10</v>
      </c>
    </row>
    <row r="10" spans="1:8" ht="21" x14ac:dyDescent="0.45">
      <c r="A10" s="39" t="s">
        <v>37</v>
      </c>
      <c r="B10" s="78">
        <v>7329</v>
      </c>
      <c r="C10" s="78">
        <v>89377</v>
      </c>
      <c r="D10" s="77">
        <v>0</v>
      </c>
      <c r="E10" s="78">
        <v>89377</v>
      </c>
      <c r="F10" s="78">
        <v>433006200</v>
      </c>
      <c r="G10" s="78">
        <v>4842</v>
      </c>
      <c r="H10" s="108" t="s">
        <v>82</v>
      </c>
    </row>
    <row r="11" spans="1:8" ht="21" x14ac:dyDescent="0.45">
      <c r="A11" s="39" t="s">
        <v>36</v>
      </c>
      <c r="B11" s="109">
        <v>34</v>
      </c>
      <c r="C11" s="109">
        <v>455</v>
      </c>
      <c r="D11" s="77">
        <v>0</v>
      </c>
      <c r="E11" s="78">
        <v>455</v>
      </c>
      <c r="F11" s="78">
        <v>2192000</v>
      </c>
      <c r="G11" s="78">
        <v>2260</v>
      </c>
      <c r="H11" s="78">
        <v>10</v>
      </c>
    </row>
    <row r="12" spans="1:8" ht="21" x14ac:dyDescent="0.45">
      <c r="A12" s="39" t="s">
        <v>35</v>
      </c>
      <c r="B12" s="78">
        <v>1</v>
      </c>
      <c r="C12" s="78">
        <v>5</v>
      </c>
      <c r="D12" s="77">
        <v>0</v>
      </c>
      <c r="E12" s="78">
        <v>5</v>
      </c>
      <c r="F12" s="78">
        <v>10000</v>
      </c>
      <c r="G12" s="78">
        <v>2000</v>
      </c>
      <c r="H12" s="78">
        <v>5</v>
      </c>
    </row>
    <row r="13" spans="1:8" x14ac:dyDescent="0.2">
      <c r="A13" s="40" t="s">
        <v>11</v>
      </c>
      <c r="B13" s="79">
        <v>44</v>
      </c>
      <c r="C13" s="76">
        <v>945</v>
      </c>
      <c r="D13" s="76">
        <v>0</v>
      </c>
      <c r="E13" s="76">
        <v>945</v>
      </c>
      <c r="F13" s="76">
        <v>768200</v>
      </c>
      <c r="G13" s="76">
        <v>26534</v>
      </c>
      <c r="H13" s="76">
        <v>0</v>
      </c>
    </row>
    <row r="14" spans="1:8" ht="21" x14ac:dyDescent="0.45">
      <c r="A14" s="39" t="s">
        <v>34</v>
      </c>
      <c r="B14" s="80">
        <v>10</v>
      </c>
      <c r="C14" s="77">
        <v>30</v>
      </c>
      <c r="D14" s="77">
        <v>0</v>
      </c>
      <c r="E14" s="68">
        <v>30</v>
      </c>
      <c r="F14" s="68">
        <v>95600</v>
      </c>
      <c r="G14" s="68">
        <v>22600</v>
      </c>
      <c r="H14" s="68">
        <v>8</v>
      </c>
    </row>
    <row r="15" spans="1:8" ht="21" x14ac:dyDescent="0.45">
      <c r="A15" s="39" t="s">
        <v>33</v>
      </c>
      <c r="B15" s="80">
        <v>1</v>
      </c>
      <c r="C15" s="77">
        <v>25</v>
      </c>
      <c r="D15" s="77">
        <v>0</v>
      </c>
      <c r="E15" s="68">
        <v>25</v>
      </c>
      <c r="F15" s="68">
        <v>33100</v>
      </c>
      <c r="G15" s="68">
        <v>1114</v>
      </c>
      <c r="H15" s="68">
        <v>120</v>
      </c>
    </row>
    <row r="16" spans="1:8" ht="21" x14ac:dyDescent="0.45">
      <c r="A16" s="39" t="s">
        <v>32</v>
      </c>
      <c r="B16" s="80">
        <v>18</v>
      </c>
      <c r="C16" s="77">
        <v>142</v>
      </c>
      <c r="D16" s="77">
        <v>0</v>
      </c>
      <c r="E16" s="68">
        <v>142</v>
      </c>
      <c r="F16" s="68">
        <v>340300</v>
      </c>
      <c r="G16" s="68">
        <v>2420</v>
      </c>
      <c r="H16" s="68">
        <v>10</v>
      </c>
    </row>
    <row r="17" spans="1:8" ht="21" x14ac:dyDescent="0.45">
      <c r="A17" s="39" t="s">
        <v>31</v>
      </c>
      <c r="B17" s="80">
        <v>15</v>
      </c>
      <c r="C17" s="77">
        <v>748</v>
      </c>
      <c r="D17" s="77">
        <v>0</v>
      </c>
      <c r="E17" s="68">
        <v>748</v>
      </c>
      <c r="F17" s="68">
        <v>299200</v>
      </c>
      <c r="G17" s="68">
        <v>400</v>
      </c>
      <c r="H17" s="68">
        <v>10</v>
      </c>
    </row>
    <row r="18" spans="1:8" x14ac:dyDescent="0.2">
      <c r="A18" s="1"/>
    </row>
    <row r="19" spans="1:8" x14ac:dyDescent="0.2">
      <c r="A19" s="1" t="s">
        <v>74</v>
      </c>
    </row>
  </sheetData>
  <mergeCells count="3">
    <mergeCell ref="A1:H1"/>
    <mergeCell ref="A2:H2"/>
    <mergeCell ref="A3:H3"/>
  </mergeCells>
  <pageMargins left="0.56944444444444442" right="0.4513888888888889" top="0.74305555555555558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"/>
  <sheetViews>
    <sheetView showGridLines="0" workbookViewId="0">
      <selection activeCell="J13" sqref="J13"/>
    </sheetView>
  </sheetViews>
  <sheetFormatPr defaultColWidth="8.625" defaultRowHeight="14.25" x14ac:dyDescent="0.2"/>
  <cols>
    <col min="1" max="1" width="12.625" style="6" bestFit="1" customWidth="1"/>
    <col min="2" max="8" width="9.625" style="6" customWidth="1"/>
    <col min="9" max="16384" width="8.625" style="6"/>
  </cols>
  <sheetData>
    <row r="1" spans="1:11" x14ac:dyDescent="0.2">
      <c r="A1" s="87" t="s">
        <v>46</v>
      </c>
      <c r="B1" s="88"/>
      <c r="C1" s="88"/>
      <c r="D1" s="88"/>
      <c r="E1" s="88"/>
      <c r="F1" s="88"/>
      <c r="G1" s="88"/>
      <c r="H1" s="88"/>
    </row>
    <row r="2" spans="1:11" x14ac:dyDescent="0.2">
      <c r="A2" s="87" t="s">
        <v>73</v>
      </c>
      <c r="B2" s="88"/>
      <c r="C2" s="88"/>
      <c r="D2" s="88"/>
      <c r="E2" s="88"/>
      <c r="F2" s="88"/>
      <c r="G2" s="88"/>
      <c r="H2" s="88"/>
    </row>
    <row r="3" spans="1:11" x14ac:dyDescent="0.2">
      <c r="A3" s="87" t="s">
        <v>80</v>
      </c>
      <c r="B3" s="88"/>
      <c r="C3" s="88"/>
      <c r="D3" s="88"/>
      <c r="E3" s="88"/>
      <c r="F3" s="88"/>
      <c r="G3" s="88"/>
      <c r="H3" s="88"/>
    </row>
    <row r="4" spans="1:11" x14ac:dyDescent="0.2">
      <c r="A4" s="89"/>
      <c r="B4" s="88"/>
      <c r="C4" s="88"/>
      <c r="D4" s="88"/>
      <c r="E4" s="88"/>
      <c r="F4" s="88"/>
      <c r="G4" s="88"/>
      <c r="H4" s="88"/>
    </row>
    <row r="5" spans="1:11" ht="56.25" x14ac:dyDescent="0.2">
      <c r="A5" s="41" t="s">
        <v>0</v>
      </c>
      <c r="B5" s="41" t="s">
        <v>1</v>
      </c>
      <c r="C5" s="41" t="s">
        <v>2</v>
      </c>
      <c r="D5" s="41" t="s">
        <v>3</v>
      </c>
      <c r="E5" s="41" t="s">
        <v>4</v>
      </c>
      <c r="F5" s="41" t="s">
        <v>5</v>
      </c>
      <c r="G5" s="41" t="s">
        <v>6</v>
      </c>
      <c r="H5" s="41" t="s">
        <v>39</v>
      </c>
    </row>
    <row r="6" spans="1:11" ht="21" x14ac:dyDescent="0.45">
      <c r="A6" s="40" t="s">
        <v>12</v>
      </c>
      <c r="B6" s="66">
        <v>45</v>
      </c>
      <c r="C6" s="69">
        <v>311</v>
      </c>
      <c r="D6" s="69">
        <v>0</v>
      </c>
      <c r="E6" s="70">
        <v>311</v>
      </c>
      <c r="F6" s="71">
        <v>707600</v>
      </c>
      <c r="G6" s="72">
        <v>2780</v>
      </c>
      <c r="H6" s="72">
        <v>10</v>
      </c>
      <c r="K6" s="6">
        <v>7582130</v>
      </c>
    </row>
    <row r="7" spans="1:11" ht="21" x14ac:dyDescent="0.45">
      <c r="A7" s="39" t="s">
        <v>45</v>
      </c>
      <c r="B7" s="65">
        <v>45</v>
      </c>
      <c r="C7" s="73">
        <v>311</v>
      </c>
      <c r="D7" s="73">
        <v>0</v>
      </c>
      <c r="E7" s="70">
        <v>311</v>
      </c>
      <c r="F7" s="71">
        <v>707600</v>
      </c>
      <c r="G7" s="72">
        <v>2780</v>
      </c>
      <c r="H7" s="72">
        <v>10</v>
      </c>
      <c r="K7" s="6">
        <v>66000</v>
      </c>
    </row>
    <row r="8" spans="1:11" x14ac:dyDescent="0.2">
      <c r="A8" s="40" t="s">
        <v>13</v>
      </c>
      <c r="B8" s="64">
        <v>3357</v>
      </c>
      <c r="C8" s="69">
        <v>38616</v>
      </c>
      <c r="D8" s="69">
        <v>0</v>
      </c>
      <c r="E8" s="69">
        <v>38616</v>
      </c>
      <c r="F8" s="69">
        <v>20851930</v>
      </c>
      <c r="G8" s="69" t="s">
        <v>30</v>
      </c>
      <c r="H8" s="69">
        <v>0</v>
      </c>
      <c r="K8" s="6">
        <v>13203800</v>
      </c>
    </row>
    <row r="9" spans="1:11" ht="21" x14ac:dyDescent="0.45">
      <c r="A9" s="39" t="s">
        <v>44</v>
      </c>
      <c r="B9" s="74">
        <v>2964</v>
      </c>
      <c r="C9" s="74">
        <v>35321</v>
      </c>
      <c r="D9" s="73">
        <v>0</v>
      </c>
      <c r="E9" s="74">
        <v>35321</v>
      </c>
      <c r="F9" s="71">
        <v>7582130</v>
      </c>
      <c r="G9" s="72">
        <v>218</v>
      </c>
      <c r="H9" s="72">
        <v>43</v>
      </c>
      <c r="K9" s="6">
        <f>SUM(K6:K8)</f>
        <v>20851930</v>
      </c>
    </row>
    <row r="10" spans="1:11" ht="21" x14ac:dyDescent="0.45">
      <c r="A10" s="39" t="s">
        <v>43</v>
      </c>
      <c r="B10" s="65">
        <v>20</v>
      </c>
      <c r="C10" s="73">
        <v>165</v>
      </c>
      <c r="D10" s="73">
        <v>0</v>
      </c>
      <c r="E10" s="74">
        <v>165</v>
      </c>
      <c r="F10" s="71">
        <v>66000</v>
      </c>
      <c r="G10" s="72">
        <v>400</v>
      </c>
      <c r="H10" s="72">
        <v>25</v>
      </c>
    </row>
    <row r="11" spans="1:11" ht="21" x14ac:dyDescent="0.45">
      <c r="A11" s="39" t="s">
        <v>42</v>
      </c>
      <c r="B11" s="74">
        <v>373</v>
      </c>
      <c r="C11" s="74">
        <v>3130</v>
      </c>
      <c r="D11" s="73">
        <v>0</v>
      </c>
      <c r="E11" s="74">
        <v>3130</v>
      </c>
      <c r="F11" s="71">
        <v>13203800</v>
      </c>
      <c r="G11" s="72">
        <v>2200</v>
      </c>
      <c r="H11" s="72">
        <v>5</v>
      </c>
    </row>
    <row r="12" spans="1:11" x14ac:dyDescent="0.2">
      <c r="A12" s="1"/>
    </row>
    <row r="13" spans="1:11" x14ac:dyDescent="0.2">
      <c r="A13" s="1" t="s">
        <v>41</v>
      </c>
    </row>
  </sheetData>
  <mergeCells count="4">
    <mergeCell ref="A1:H1"/>
    <mergeCell ref="A2:H2"/>
    <mergeCell ref="A3:H3"/>
    <mergeCell ref="A4:H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showGridLines="0" workbookViewId="0">
      <selection activeCell="B7" sqref="B7:H7"/>
    </sheetView>
  </sheetViews>
  <sheetFormatPr defaultColWidth="9" defaultRowHeight="21.75" x14ac:dyDescent="0.5"/>
  <cols>
    <col min="1" max="1" width="17.5" style="2" customWidth="1"/>
    <col min="2" max="2" width="8.25" style="2" customWidth="1"/>
    <col min="3" max="3" width="9.75" style="2" customWidth="1"/>
    <col min="4" max="4" width="9.375" style="2" customWidth="1"/>
    <col min="5" max="5" width="10.375" style="2" customWidth="1"/>
    <col min="6" max="6" width="12.125" style="2" bestFit="1" customWidth="1"/>
    <col min="7" max="8" width="9" style="2" customWidth="1"/>
    <col min="9" max="16384" width="9" style="2"/>
  </cols>
  <sheetData>
    <row r="1" spans="1:9" ht="27" x14ac:dyDescent="0.6">
      <c r="A1" s="90" t="s">
        <v>16</v>
      </c>
      <c r="B1" s="91"/>
      <c r="C1" s="91"/>
      <c r="D1" s="91"/>
      <c r="E1" s="91"/>
      <c r="F1" s="91"/>
      <c r="G1" s="91"/>
      <c r="H1" s="91"/>
    </row>
    <row r="2" spans="1:9" s="7" customFormat="1" ht="23.25" x14ac:dyDescent="0.5">
      <c r="A2" s="92" t="s">
        <v>47</v>
      </c>
      <c r="B2" s="93"/>
      <c r="C2" s="93"/>
      <c r="D2" s="93"/>
      <c r="E2" s="93"/>
      <c r="F2" s="93"/>
      <c r="G2" s="93"/>
      <c r="H2" s="93"/>
      <c r="I2" s="6"/>
    </row>
    <row r="3" spans="1:9" ht="24" x14ac:dyDescent="0.55000000000000004">
      <c r="A3" s="94" t="s">
        <v>63</v>
      </c>
      <c r="B3" s="95"/>
      <c r="C3" s="95"/>
      <c r="D3" s="95"/>
      <c r="E3" s="95"/>
      <c r="F3" s="95"/>
      <c r="G3" s="95"/>
      <c r="H3" s="95"/>
    </row>
    <row r="4" spans="1:9" ht="24" x14ac:dyDescent="0.55000000000000004">
      <c r="A4" s="94" t="s">
        <v>81</v>
      </c>
      <c r="B4" s="95"/>
      <c r="C4" s="95"/>
      <c r="D4" s="95"/>
      <c r="E4" s="95"/>
      <c r="F4" s="95"/>
      <c r="G4" s="95"/>
      <c r="H4" s="95"/>
    </row>
    <row r="5" spans="1:9" ht="9" customHeight="1" x14ac:dyDescent="0.5">
      <c r="A5" s="96"/>
      <c r="B5" s="97"/>
      <c r="C5" s="97"/>
      <c r="D5" s="97"/>
      <c r="E5" s="97"/>
      <c r="F5" s="97"/>
      <c r="G5" s="97"/>
      <c r="H5" s="97"/>
    </row>
    <row r="6" spans="1:9" ht="87" x14ac:dyDescent="0.5">
      <c r="A6" s="5" t="s">
        <v>15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4" t="s">
        <v>14</v>
      </c>
    </row>
    <row r="7" spans="1:9" s="3" customFormat="1" x14ac:dyDescent="0.5">
      <c r="A7" s="15" t="s">
        <v>62</v>
      </c>
      <c r="B7" s="56">
        <v>9177</v>
      </c>
      <c r="C7" s="56">
        <v>101782</v>
      </c>
      <c r="D7" s="56"/>
      <c r="E7" s="56">
        <v>101782</v>
      </c>
      <c r="F7" s="56">
        <v>46549090</v>
      </c>
      <c r="G7" s="56">
        <v>458</v>
      </c>
      <c r="H7" s="62">
        <v>12</v>
      </c>
    </row>
    <row r="8" spans="1:9" x14ac:dyDescent="0.5">
      <c r="A8" s="8" t="s">
        <v>64</v>
      </c>
      <c r="B8" s="57">
        <v>1409</v>
      </c>
      <c r="C8" s="57">
        <v>14246</v>
      </c>
      <c r="D8" s="57">
        <v>0</v>
      </c>
      <c r="E8" s="57">
        <v>14246</v>
      </c>
      <c r="F8" s="57">
        <v>6410700</v>
      </c>
      <c r="G8" s="57">
        <v>450</v>
      </c>
      <c r="H8" s="62">
        <v>12</v>
      </c>
    </row>
    <row r="9" spans="1:9" x14ac:dyDescent="0.5">
      <c r="A9" s="9" t="s">
        <v>65</v>
      </c>
      <c r="B9" s="58">
        <v>1557</v>
      </c>
      <c r="C9" s="58">
        <v>19747</v>
      </c>
      <c r="D9" s="58">
        <v>0</v>
      </c>
      <c r="E9" s="58">
        <v>19747</v>
      </c>
      <c r="F9" s="58">
        <v>9479520</v>
      </c>
      <c r="G9" s="58">
        <v>480</v>
      </c>
      <c r="H9" s="62">
        <v>12</v>
      </c>
    </row>
    <row r="10" spans="1:9" x14ac:dyDescent="0.5">
      <c r="A10" s="9" t="s">
        <v>66</v>
      </c>
      <c r="B10" s="58">
        <v>2509</v>
      </c>
      <c r="C10" s="58">
        <v>27387</v>
      </c>
      <c r="D10" s="58">
        <v>0</v>
      </c>
      <c r="E10" s="58">
        <v>27387</v>
      </c>
      <c r="F10" s="58">
        <v>12050280</v>
      </c>
      <c r="G10" s="58">
        <v>440</v>
      </c>
      <c r="H10" s="62">
        <v>12</v>
      </c>
    </row>
    <row r="11" spans="1:9" x14ac:dyDescent="0.5">
      <c r="A11" s="9" t="s">
        <v>67</v>
      </c>
      <c r="B11" s="58">
        <v>994</v>
      </c>
      <c r="C11" s="58">
        <v>10324</v>
      </c>
      <c r="D11" s="58">
        <v>0</v>
      </c>
      <c r="E11" s="58">
        <v>10324</v>
      </c>
      <c r="F11" s="58">
        <v>4749040</v>
      </c>
      <c r="G11" s="58">
        <v>460</v>
      </c>
      <c r="H11" s="62">
        <v>12</v>
      </c>
    </row>
    <row r="12" spans="1:9" s="7" customFormat="1" x14ac:dyDescent="0.5">
      <c r="A12" s="9" t="s">
        <v>68</v>
      </c>
      <c r="B12" s="58">
        <v>81</v>
      </c>
      <c r="C12" s="58">
        <v>8977</v>
      </c>
      <c r="D12" s="58">
        <v>0</v>
      </c>
      <c r="E12" s="58">
        <v>8977</v>
      </c>
      <c r="F12" s="58">
        <v>4129420</v>
      </c>
      <c r="G12" s="58">
        <v>460</v>
      </c>
      <c r="H12" s="62">
        <v>12</v>
      </c>
    </row>
    <row r="13" spans="1:9" s="7" customFormat="1" x14ac:dyDescent="0.5">
      <c r="A13" s="9" t="s">
        <v>69</v>
      </c>
      <c r="B13" s="58">
        <v>858</v>
      </c>
      <c r="C13" s="58">
        <v>9320</v>
      </c>
      <c r="D13" s="58">
        <v>0</v>
      </c>
      <c r="E13" s="58">
        <v>9320</v>
      </c>
      <c r="F13" s="58">
        <v>4194000</v>
      </c>
      <c r="G13" s="58">
        <v>450</v>
      </c>
      <c r="H13" s="62">
        <v>12</v>
      </c>
    </row>
    <row r="14" spans="1:9" s="7" customFormat="1" x14ac:dyDescent="0.5">
      <c r="A14" s="9" t="s">
        <v>70</v>
      </c>
      <c r="B14" s="58">
        <v>1109</v>
      </c>
      <c r="C14" s="58">
        <v>11779</v>
      </c>
      <c r="D14" s="58">
        <v>0</v>
      </c>
      <c r="E14" s="58">
        <v>11779</v>
      </c>
      <c r="F14" s="58">
        <v>5536130</v>
      </c>
      <c r="G14" s="58">
        <v>470</v>
      </c>
      <c r="H14" s="62">
        <v>12</v>
      </c>
    </row>
    <row r="15" spans="1:9" s="7" customFormat="1" x14ac:dyDescent="0.5">
      <c r="A15" s="9"/>
      <c r="B15" s="10"/>
      <c r="C15" s="10"/>
      <c r="D15" s="10"/>
      <c r="E15" s="10"/>
      <c r="F15" s="10"/>
      <c r="G15" s="10"/>
      <c r="H15" s="11"/>
    </row>
    <row r="16" spans="1:9" s="7" customFormat="1" x14ac:dyDescent="0.5">
      <c r="A16" s="9"/>
      <c r="B16" s="10"/>
      <c r="C16" s="10"/>
      <c r="D16" s="10"/>
      <c r="E16" s="10"/>
      <c r="F16" s="10"/>
      <c r="G16" s="10"/>
      <c r="H16" s="11"/>
    </row>
    <row r="17" spans="1:8" s="7" customFormat="1" x14ac:dyDescent="0.5">
      <c r="A17" s="9"/>
      <c r="B17" s="10"/>
      <c r="C17" s="10"/>
      <c r="D17" s="10"/>
      <c r="E17" s="10"/>
      <c r="F17" s="10"/>
      <c r="G17" s="10"/>
      <c r="H17" s="11"/>
    </row>
    <row r="18" spans="1:8" s="7" customFormat="1" x14ac:dyDescent="0.5">
      <c r="A18" s="9"/>
      <c r="B18" s="10"/>
      <c r="C18" s="10"/>
      <c r="D18" s="10"/>
      <c r="E18" s="10"/>
      <c r="F18" s="10"/>
      <c r="G18" s="10"/>
      <c r="H18" s="11"/>
    </row>
    <row r="19" spans="1:8" s="7" customFormat="1" x14ac:dyDescent="0.5">
      <c r="A19" s="9"/>
      <c r="B19" s="10"/>
      <c r="C19" s="10"/>
      <c r="D19" s="10"/>
      <c r="E19" s="10"/>
      <c r="F19" s="10"/>
      <c r="G19" s="10"/>
      <c r="H19" s="11"/>
    </row>
    <row r="20" spans="1:8" s="7" customFormat="1" x14ac:dyDescent="0.5">
      <c r="A20" s="9"/>
      <c r="B20" s="10"/>
      <c r="C20" s="10"/>
      <c r="D20" s="10"/>
      <c r="E20" s="10"/>
      <c r="F20" s="10"/>
      <c r="G20" s="10"/>
      <c r="H20" s="11"/>
    </row>
    <row r="21" spans="1:8" s="7" customFormat="1" x14ac:dyDescent="0.5">
      <c r="A21" s="9"/>
      <c r="B21" s="10"/>
      <c r="C21" s="10"/>
      <c r="D21" s="10"/>
      <c r="E21" s="10"/>
      <c r="F21" s="10"/>
      <c r="G21" s="10"/>
      <c r="H21" s="11"/>
    </row>
    <row r="22" spans="1:8" s="7" customFormat="1" x14ac:dyDescent="0.5">
      <c r="A22" s="9"/>
      <c r="B22" s="10"/>
      <c r="C22" s="10"/>
      <c r="D22" s="10"/>
      <c r="E22" s="10"/>
      <c r="F22" s="10"/>
      <c r="G22" s="10"/>
      <c r="H22" s="11"/>
    </row>
    <row r="23" spans="1:8" s="7" customFormat="1" x14ac:dyDescent="0.5">
      <c r="A23" s="9"/>
      <c r="B23" s="10"/>
      <c r="C23" s="10"/>
      <c r="D23" s="10"/>
      <c r="E23" s="10"/>
      <c r="F23" s="10"/>
      <c r="G23" s="10"/>
      <c r="H23" s="11"/>
    </row>
    <row r="24" spans="1:8" s="7" customFormat="1" x14ac:dyDescent="0.5">
      <c r="A24" s="9"/>
      <c r="B24" s="10"/>
      <c r="C24" s="10"/>
      <c r="D24" s="10"/>
      <c r="E24" s="10"/>
      <c r="F24" s="10"/>
      <c r="G24" s="10"/>
      <c r="H24" s="11"/>
    </row>
    <row r="25" spans="1:8" s="7" customFormat="1" x14ac:dyDescent="0.5">
      <c r="A25" s="9"/>
      <c r="B25" s="10"/>
      <c r="C25" s="10"/>
      <c r="D25" s="10"/>
      <c r="E25" s="10"/>
      <c r="F25" s="10"/>
      <c r="G25" s="10"/>
      <c r="H25" s="11"/>
    </row>
    <row r="26" spans="1:8" s="7" customFormat="1" x14ac:dyDescent="0.5">
      <c r="A26" s="9"/>
      <c r="B26" s="10"/>
      <c r="C26" s="10"/>
      <c r="D26" s="10"/>
      <c r="E26" s="10"/>
      <c r="F26" s="10"/>
      <c r="G26" s="10"/>
      <c r="H26" s="11"/>
    </row>
    <row r="27" spans="1:8" s="7" customFormat="1" x14ac:dyDescent="0.5">
      <c r="A27" s="9"/>
      <c r="B27" s="10"/>
      <c r="C27" s="10"/>
      <c r="D27" s="10"/>
      <c r="E27" s="10"/>
      <c r="F27" s="10"/>
      <c r="G27" s="10"/>
      <c r="H27" s="11"/>
    </row>
    <row r="28" spans="1:8" s="7" customFormat="1" x14ac:dyDescent="0.5">
      <c r="A28" s="9"/>
      <c r="B28" s="10"/>
      <c r="C28" s="10"/>
      <c r="D28" s="10"/>
      <c r="E28" s="10"/>
      <c r="F28" s="10"/>
      <c r="G28" s="10"/>
      <c r="H28" s="11"/>
    </row>
    <row r="29" spans="1:8" s="7" customFormat="1" x14ac:dyDescent="0.5">
      <c r="A29" s="9"/>
      <c r="B29" s="10"/>
      <c r="C29" s="10"/>
      <c r="D29" s="10"/>
      <c r="E29" s="10"/>
      <c r="F29" s="10"/>
      <c r="G29" s="10"/>
      <c r="H29" s="11"/>
    </row>
    <row r="30" spans="1:8" s="7" customFormat="1" x14ac:dyDescent="0.5">
      <c r="A30" s="12"/>
      <c r="B30" s="13"/>
      <c r="C30" s="13"/>
      <c r="D30" s="13"/>
      <c r="E30" s="13"/>
      <c r="F30" s="13"/>
      <c r="G30" s="13"/>
      <c r="H30" s="14"/>
    </row>
    <row r="31" spans="1:8" customFormat="1" ht="14.25" x14ac:dyDescent="0.2">
      <c r="A31" s="1"/>
    </row>
    <row r="32" spans="1:8" customFormat="1" x14ac:dyDescent="0.5">
      <c r="A32" s="2" t="s">
        <v>75</v>
      </c>
    </row>
  </sheetData>
  <mergeCells count="5">
    <mergeCell ref="A1:H1"/>
    <mergeCell ref="A2:H2"/>
    <mergeCell ref="A3:H3"/>
    <mergeCell ref="A4:H4"/>
    <mergeCell ref="A5:H5"/>
  </mergeCells>
  <pageMargins left="0.52" right="0.17" top="0.49" bottom="0.4" header="0.3" footer="0.14000000000000001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showGridLines="0" workbookViewId="0">
      <selection activeCell="I5" sqref="I5"/>
    </sheetView>
  </sheetViews>
  <sheetFormatPr defaultColWidth="9" defaultRowHeight="21.75" x14ac:dyDescent="0.5"/>
  <cols>
    <col min="1" max="1" width="17.5" style="37" customWidth="1"/>
    <col min="2" max="2" width="8.25" style="37" customWidth="1"/>
    <col min="3" max="3" width="9.75" style="37" customWidth="1"/>
    <col min="4" max="4" width="9.375" style="37" customWidth="1"/>
    <col min="5" max="5" width="10.375" style="37" customWidth="1"/>
    <col min="6" max="6" width="12.625" style="37" bestFit="1" customWidth="1"/>
    <col min="7" max="8" width="9" style="37" customWidth="1"/>
    <col min="9" max="16384" width="9" style="37"/>
  </cols>
  <sheetData>
    <row r="1" spans="1:9" ht="27" x14ac:dyDescent="0.6">
      <c r="A1" s="90" t="s">
        <v>16</v>
      </c>
      <c r="B1" s="91"/>
      <c r="C1" s="91"/>
      <c r="D1" s="91"/>
      <c r="E1" s="91"/>
      <c r="F1" s="91"/>
      <c r="G1" s="91"/>
      <c r="H1" s="91"/>
    </row>
    <row r="2" spans="1:9" ht="23.25" x14ac:dyDescent="0.5">
      <c r="A2" s="92" t="s">
        <v>48</v>
      </c>
      <c r="B2" s="93"/>
      <c r="C2" s="93"/>
      <c r="D2" s="93"/>
      <c r="E2" s="93"/>
      <c r="F2" s="93"/>
      <c r="G2" s="93"/>
      <c r="H2" s="93"/>
      <c r="I2" s="6"/>
    </row>
    <row r="3" spans="1:9" ht="24" x14ac:dyDescent="0.55000000000000004">
      <c r="A3" s="94" t="s">
        <v>63</v>
      </c>
      <c r="B3" s="95"/>
      <c r="C3" s="95"/>
      <c r="D3" s="95"/>
      <c r="E3" s="95"/>
      <c r="F3" s="95"/>
      <c r="G3" s="95"/>
      <c r="H3" s="95"/>
    </row>
    <row r="4" spans="1:9" ht="24" x14ac:dyDescent="0.55000000000000004">
      <c r="A4" s="94" t="s">
        <v>81</v>
      </c>
      <c r="B4" s="95"/>
      <c r="C4" s="95"/>
      <c r="D4" s="95"/>
      <c r="E4" s="95"/>
      <c r="F4" s="95"/>
      <c r="G4" s="95"/>
      <c r="H4" s="95"/>
    </row>
    <row r="5" spans="1:9" ht="9" customHeight="1" x14ac:dyDescent="0.5">
      <c r="A5" s="96"/>
      <c r="B5" s="97"/>
      <c r="C5" s="97"/>
      <c r="D5" s="97"/>
      <c r="E5" s="97"/>
      <c r="F5" s="97"/>
      <c r="G5" s="97"/>
      <c r="H5" s="97"/>
    </row>
    <row r="6" spans="1:9" ht="87" x14ac:dyDescent="0.5">
      <c r="A6" s="5" t="s">
        <v>15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4" t="s">
        <v>14</v>
      </c>
    </row>
    <row r="7" spans="1:9" s="3" customFormat="1" x14ac:dyDescent="0.5">
      <c r="A7" s="15" t="s">
        <v>62</v>
      </c>
      <c r="B7" s="59">
        <v>281</v>
      </c>
      <c r="C7" s="59">
        <v>2554</v>
      </c>
      <c r="D7" s="59">
        <v>0</v>
      </c>
      <c r="E7" s="59">
        <v>2552</v>
      </c>
      <c r="F7" s="51">
        <v>2452140</v>
      </c>
      <c r="G7" s="59">
        <v>494</v>
      </c>
      <c r="H7" s="59">
        <v>13.46</v>
      </c>
    </row>
    <row r="8" spans="1:9" x14ac:dyDescent="0.5">
      <c r="A8" s="8" t="s">
        <v>64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/>
      <c r="H8" s="60">
        <v>0</v>
      </c>
    </row>
    <row r="9" spans="1:9" x14ac:dyDescent="0.5">
      <c r="A9" s="9" t="s">
        <v>65</v>
      </c>
      <c r="B9" s="51">
        <v>12</v>
      </c>
      <c r="C9" s="51">
        <v>88</v>
      </c>
      <c r="D9" s="51">
        <v>0</v>
      </c>
      <c r="E9" s="51">
        <v>88</v>
      </c>
      <c r="F9" s="51">
        <v>45760</v>
      </c>
      <c r="G9" s="51">
        <v>520</v>
      </c>
      <c r="H9" s="60">
        <v>13</v>
      </c>
    </row>
    <row r="10" spans="1:9" x14ac:dyDescent="0.5">
      <c r="A10" s="9" t="s">
        <v>66</v>
      </c>
      <c r="B10" s="51">
        <v>286</v>
      </c>
      <c r="C10" s="51">
        <v>2389</v>
      </c>
      <c r="D10" s="51">
        <v>0</v>
      </c>
      <c r="E10" s="51">
        <v>2389</v>
      </c>
      <c r="F10" s="51">
        <v>1168410</v>
      </c>
      <c r="G10" s="51">
        <v>510</v>
      </c>
      <c r="H10" s="60">
        <v>13</v>
      </c>
    </row>
    <row r="11" spans="1:9" x14ac:dyDescent="0.5">
      <c r="A11" s="9" t="s">
        <v>67</v>
      </c>
      <c r="B11" s="51">
        <v>7</v>
      </c>
      <c r="C11" s="51">
        <v>34</v>
      </c>
      <c r="D11" s="51">
        <v>0</v>
      </c>
      <c r="E11" s="51">
        <v>34</v>
      </c>
      <c r="F11" s="51">
        <v>1218390</v>
      </c>
      <c r="G11" s="51">
        <v>490</v>
      </c>
      <c r="H11" s="60">
        <v>13</v>
      </c>
    </row>
    <row r="12" spans="1:9" x14ac:dyDescent="0.5">
      <c r="A12" s="9" t="s">
        <v>68</v>
      </c>
      <c r="B12" s="51">
        <v>3</v>
      </c>
      <c r="C12" s="51">
        <v>24</v>
      </c>
      <c r="D12" s="51">
        <v>0</v>
      </c>
      <c r="E12" s="51">
        <v>24</v>
      </c>
      <c r="F12" s="51">
        <v>11760</v>
      </c>
      <c r="G12" s="51">
        <v>490</v>
      </c>
      <c r="H12" s="60">
        <v>13</v>
      </c>
    </row>
    <row r="13" spans="1:9" x14ac:dyDescent="0.5">
      <c r="A13" s="9" t="s">
        <v>69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/>
      <c r="H13" s="60">
        <v>0</v>
      </c>
    </row>
    <row r="14" spans="1:9" x14ac:dyDescent="0.5">
      <c r="A14" s="9" t="s">
        <v>70</v>
      </c>
      <c r="B14" s="51">
        <v>4</v>
      </c>
      <c r="C14" s="51">
        <v>17</v>
      </c>
      <c r="D14" s="51">
        <v>0</v>
      </c>
      <c r="E14" s="51">
        <v>17</v>
      </c>
      <c r="F14" s="51">
        <v>7820</v>
      </c>
      <c r="G14" s="51">
        <v>460</v>
      </c>
      <c r="H14" s="60">
        <v>13</v>
      </c>
    </row>
    <row r="15" spans="1:9" x14ac:dyDescent="0.5">
      <c r="A15" s="9"/>
      <c r="B15" s="51"/>
      <c r="C15" s="51"/>
      <c r="D15" s="51"/>
      <c r="E15" s="51"/>
      <c r="F15" s="51"/>
      <c r="G15" s="51"/>
      <c r="H15" s="61"/>
    </row>
    <row r="16" spans="1:9" x14ac:dyDescent="0.5">
      <c r="A16" s="9"/>
      <c r="B16" s="10"/>
      <c r="C16" s="10"/>
      <c r="D16" s="10"/>
      <c r="E16" s="10"/>
      <c r="F16" s="10"/>
      <c r="G16" s="10"/>
      <c r="H16" s="11"/>
    </row>
    <row r="17" spans="1:8" x14ac:dyDescent="0.5">
      <c r="A17" s="9"/>
      <c r="B17" s="10"/>
      <c r="C17" s="10"/>
      <c r="D17" s="10"/>
      <c r="E17" s="10"/>
      <c r="F17" s="10"/>
      <c r="G17" s="10"/>
      <c r="H17" s="11"/>
    </row>
    <row r="18" spans="1:8" x14ac:dyDescent="0.5">
      <c r="A18" s="9"/>
      <c r="B18" s="10"/>
      <c r="C18" s="10"/>
      <c r="D18" s="10"/>
      <c r="E18" s="10"/>
      <c r="F18" s="10"/>
      <c r="G18" s="10"/>
      <c r="H18" s="11"/>
    </row>
    <row r="19" spans="1:8" x14ac:dyDescent="0.5">
      <c r="A19" s="9"/>
      <c r="B19" s="10"/>
      <c r="C19" s="10"/>
      <c r="D19" s="10"/>
      <c r="E19" s="10"/>
      <c r="F19" s="10"/>
      <c r="G19" s="10"/>
      <c r="H19" s="11"/>
    </row>
    <row r="20" spans="1:8" x14ac:dyDescent="0.5">
      <c r="A20" s="9"/>
      <c r="B20" s="10"/>
      <c r="C20" s="10"/>
      <c r="D20" s="10"/>
      <c r="E20" s="10"/>
      <c r="F20" s="10"/>
      <c r="G20" s="10"/>
      <c r="H20" s="11"/>
    </row>
    <row r="21" spans="1:8" x14ac:dyDescent="0.5">
      <c r="A21" s="9"/>
      <c r="B21" s="10"/>
      <c r="C21" s="10"/>
      <c r="D21" s="10"/>
      <c r="E21" s="10"/>
      <c r="F21" s="10"/>
      <c r="G21" s="10"/>
      <c r="H21" s="11"/>
    </row>
    <row r="22" spans="1:8" x14ac:dyDescent="0.5">
      <c r="A22" s="9"/>
      <c r="B22" s="10"/>
      <c r="C22" s="10"/>
      <c r="D22" s="10"/>
      <c r="E22" s="10"/>
      <c r="F22" s="10"/>
      <c r="G22" s="10"/>
      <c r="H22" s="11"/>
    </row>
    <row r="23" spans="1:8" x14ac:dyDescent="0.5">
      <c r="A23" s="9"/>
      <c r="B23" s="10"/>
      <c r="C23" s="10"/>
      <c r="D23" s="10"/>
      <c r="E23" s="10"/>
      <c r="F23" s="10"/>
      <c r="G23" s="10"/>
      <c r="H23" s="11"/>
    </row>
    <row r="24" spans="1:8" x14ac:dyDescent="0.5">
      <c r="A24" s="9"/>
      <c r="B24" s="10"/>
      <c r="C24" s="10"/>
      <c r="D24" s="10"/>
      <c r="E24" s="10"/>
      <c r="F24" s="10"/>
      <c r="G24" s="10"/>
      <c r="H24" s="11"/>
    </row>
    <row r="25" spans="1:8" x14ac:dyDescent="0.5">
      <c r="A25" s="9"/>
      <c r="B25" s="10"/>
      <c r="C25" s="10"/>
      <c r="D25" s="10"/>
      <c r="E25" s="10"/>
      <c r="F25" s="10"/>
      <c r="G25" s="10"/>
      <c r="H25" s="11"/>
    </row>
    <row r="26" spans="1:8" x14ac:dyDescent="0.5">
      <c r="A26" s="9"/>
      <c r="B26" s="10"/>
      <c r="C26" s="10"/>
      <c r="D26" s="10"/>
      <c r="E26" s="10"/>
      <c r="F26" s="10"/>
      <c r="G26" s="10"/>
      <c r="H26" s="11"/>
    </row>
    <row r="27" spans="1:8" x14ac:dyDescent="0.5">
      <c r="A27" s="9"/>
      <c r="B27" s="10"/>
      <c r="C27" s="10"/>
      <c r="D27" s="10"/>
      <c r="E27" s="10"/>
      <c r="F27" s="10"/>
      <c r="G27" s="10"/>
      <c r="H27" s="11"/>
    </row>
    <row r="28" spans="1:8" x14ac:dyDescent="0.5">
      <c r="A28" s="9"/>
      <c r="B28" s="10"/>
      <c r="C28" s="10"/>
      <c r="D28" s="10"/>
      <c r="E28" s="10"/>
      <c r="F28" s="10"/>
      <c r="G28" s="10"/>
      <c r="H28" s="11"/>
    </row>
    <row r="29" spans="1:8" x14ac:dyDescent="0.5">
      <c r="A29" s="9"/>
      <c r="B29" s="10"/>
      <c r="C29" s="10"/>
      <c r="D29" s="10"/>
      <c r="E29" s="10"/>
      <c r="F29" s="10"/>
      <c r="G29" s="10"/>
      <c r="H29" s="11"/>
    </row>
    <row r="30" spans="1:8" x14ac:dyDescent="0.5">
      <c r="A30" s="12"/>
      <c r="B30" s="13"/>
      <c r="C30" s="13"/>
      <c r="D30" s="13"/>
      <c r="E30" s="13"/>
      <c r="F30" s="13"/>
      <c r="G30" s="13"/>
      <c r="H30" s="14"/>
    </row>
    <row r="31" spans="1:8" s="6" customFormat="1" ht="14.25" x14ac:dyDescent="0.2">
      <c r="A31" s="1"/>
    </row>
    <row r="32" spans="1:8" s="6" customFormat="1" x14ac:dyDescent="0.5">
      <c r="A32" s="37" t="s">
        <v>75</v>
      </c>
    </row>
  </sheetData>
  <mergeCells count="5">
    <mergeCell ref="A1:H1"/>
    <mergeCell ref="A2:H2"/>
    <mergeCell ref="A3:H3"/>
    <mergeCell ref="A4:H4"/>
    <mergeCell ref="A5:H5"/>
  </mergeCells>
  <pageMargins left="0.52" right="0.17" top="0.49" bottom="0.4" header="0.3" footer="0.14000000000000001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workbookViewId="0">
      <selection activeCell="F7" sqref="F7:I7"/>
    </sheetView>
  </sheetViews>
  <sheetFormatPr defaultColWidth="9" defaultRowHeight="21" x14ac:dyDescent="0.45"/>
  <cols>
    <col min="1" max="1" width="15.75" style="18" customWidth="1"/>
    <col min="2" max="2" width="8.375" style="18" customWidth="1"/>
    <col min="3" max="3" width="8.125" style="18" bestFit="1" customWidth="1"/>
    <col min="4" max="4" width="8.875" style="18" customWidth="1"/>
    <col min="5" max="5" width="10.25" style="18" customWidth="1"/>
    <col min="6" max="6" width="9" style="18"/>
    <col min="7" max="7" width="11.25" style="18" customWidth="1"/>
    <col min="8" max="8" width="7.125" style="18" bestFit="1" customWidth="1"/>
    <col min="9" max="9" width="8.375" style="18" bestFit="1" customWidth="1"/>
    <col min="10" max="16384" width="9" style="18"/>
  </cols>
  <sheetData>
    <row r="1" spans="1:9" ht="23.25" x14ac:dyDescent="0.5">
      <c r="A1" s="98" t="s">
        <v>58</v>
      </c>
      <c r="B1" s="99"/>
      <c r="C1" s="99"/>
      <c r="D1" s="99"/>
      <c r="E1" s="99"/>
      <c r="F1" s="99"/>
      <c r="G1" s="99"/>
      <c r="H1" s="99"/>
      <c r="I1" s="99"/>
    </row>
    <row r="2" spans="1:9" ht="26.25" x14ac:dyDescent="0.55000000000000004">
      <c r="A2" s="100" t="s">
        <v>50</v>
      </c>
      <c r="B2" s="101"/>
      <c r="C2" s="101"/>
      <c r="D2" s="101"/>
      <c r="E2" s="101"/>
      <c r="F2" s="101"/>
      <c r="G2" s="101"/>
      <c r="H2" s="101"/>
      <c r="I2" s="101"/>
    </row>
    <row r="3" spans="1:9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  <c r="I3" s="103"/>
    </row>
    <row r="4" spans="1:9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45">
      <c r="A5" s="104"/>
      <c r="B5" s="105"/>
      <c r="C5" s="105"/>
      <c r="D5" s="105"/>
      <c r="E5" s="105"/>
      <c r="F5" s="105"/>
      <c r="G5" s="105"/>
      <c r="H5" s="105"/>
      <c r="I5" s="105"/>
    </row>
    <row r="6" spans="1:9" ht="72" x14ac:dyDescent="0.45">
      <c r="A6" s="19" t="s">
        <v>15</v>
      </c>
      <c r="B6" s="19" t="s">
        <v>1</v>
      </c>
      <c r="C6" s="19" t="s">
        <v>17</v>
      </c>
      <c r="D6" s="19" t="s">
        <v>18</v>
      </c>
      <c r="E6" s="19" t="s">
        <v>19</v>
      </c>
      <c r="F6" s="19" t="s">
        <v>4</v>
      </c>
      <c r="G6" s="19" t="s">
        <v>5</v>
      </c>
      <c r="H6" s="19" t="s">
        <v>6</v>
      </c>
      <c r="I6" s="20" t="s">
        <v>14</v>
      </c>
    </row>
    <row r="7" spans="1:9" s="21" customFormat="1" ht="21.75" x14ac:dyDescent="0.5">
      <c r="A7" s="15" t="s">
        <v>62</v>
      </c>
      <c r="B7" s="55">
        <v>228</v>
      </c>
      <c r="C7" s="55">
        <v>2303</v>
      </c>
      <c r="D7" s="55">
        <v>0</v>
      </c>
      <c r="E7" s="55">
        <v>2303</v>
      </c>
      <c r="F7" s="55">
        <v>2303</v>
      </c>
      <c r="G7" s="55">
        <v>2299000</v>
      </c>
      <c r="H7" s="55">
        <v>1000</v>
      </c>
      <c r="I7" s="55">
        <v>10</v>
      </c>
    </row>
    <row r="8" spans="1:9" ht="21.75" x14ac:dyDescent="0.5">
      <c r="A8" s="8" t="s">
        <v>64</v>
      </c>
      <c r="B8" s="53">
        <v>20</v>
      </c>
      <c r="C8" s="53">
        <v>176</v>
      </c>
      <c r="D8" s="53">
        <v>0</v>
      </c>
      <c r="E8" s="53">
        <v>176</v>
      </c>
      <c r="F8" s="53">
        <v>176</v>
      </c>
      <c r="G8" s="53">
        <v>176000</v>
      </c>
      <c r="H8" s="53">
        <v>1000</v>
      </c>
      <c r="I8" s="55">
        <v>10</v>
      </c>
    </row>
    <row r="9" spans="1:9" ht="21.75" x14ac:dyDescent="0.5">
      <c r="A9" s="9" t="s">
        <v>65</v>
      </c>
      <c r="B9" s="54">
        <v>2</v>
      </c>
      <c r="C9" s="54">
        <v>24</v>
      </c>
      <c r="D9" s="54">
        <v>0</v>
      </c>
      <c r="E9" s="54">
        <v>24</v>
      </c>
      <c r="F9" s="54">
        <v>24</v>
      </c>
      <c r="G9" s="54">
        <v>24000</v>
      </c>
      <c r="H9" s="53">
        <v>1000</v>
      </c>
      <c r="I9" s="55">
        <v>10</v>
      </c>
    </row>
    <row r="10" spans="1:9" ht="21.75" x14ac:dyDescent="0.5">
      <c r="A10" s="9" t="s">
        <v>66</v>
      </c>
      <c r="B10" s="54">
        <v>12</v>
      </c>
      <c r="C10" s="54">
        <v>131</v>
      </c>
      <c r="D10" s="54">
        <v>0</v>
      </c>
      <c r="E10" s="54">
        <v>131</v>
      </c>
      <c r="F10" s="54">
        <v>131</v>
      </c>
      <c r="G10" s="54">
        <v>131000</v>
      </c>
      <c r="H10" s="53">
        <v>1000</v>
      </c>
      <c r="I10" s="55">
        <v>10</v>
      </c>
    </row>
    <row r="11" spans="1:9" ht="21.75" x14ac:dyDescent="0.5">
      <c r="A11" s="9" t="s">
        <v>67</v>
      </c>
      <c r="B11" s="54">
        <v>78</v>
      </c>
      <c r="C11" s="54">
        <v>844</v>
      </c>
      <c r="D11" s="54">
        <v>0</v>
      </c>
      <c r="E11" s="54">
        <v>844</v>
      </c>
      <c r="F11" s="54">
        <v>844</v>
      </c>
      <c r="G11" s="54">
        <v>844000</v>
      </c>
      <c r="H11" s="53">
        <v>1000</v>
      </c>
      <c r="I11" s="55">
        <v>10</v>
      </c>
    </row>
    <row r="12" spans="1:9" ht="21.75" x14ac:dyDescent="0.5">
      <c r="A12" s="9" t="s">
        <v>68</v>
      </c>
      <c r="B12" s="54">
        <v>62</v>
      </c>
      <c r="C12" s="54">
        <v>593</v>
      </c>
      <c r="D12" s="54">
        <v>0</v>
      </c>
      <c r="E12" s="54">
        <v>593</v>
      </c>
      <c r="F12" s="54">
        <v>593</v>
      </c>
      <c r="G12" s="54">
        <v>590000</v>
      </c>
      <c r="H12" s="53">
        <v>1000</v>
      </c>
      <c r="I12" s="55">
        <v>10</v>
      </c>
    </row>
    <row r="13" spans="1:9" ht="21.75" x14ac:dyDescent="0.5">
      <c r="A13" s="9" t="s">
        <v>69</v>
      </c>
      <c r="B13" s="54">
        <v>10</v>
      </c>
      <c r="C13" s="54">
        <v>92</v>
      </c>
      <c r="D13" s="54">
        <v>0</v>
      </c>
      <c r="E13" s="54">
        <v>92</v>
      </c>
      <c r="F13" s="54">
        <v>92</v>
      </c>
      <c r="G13" s="54">
        <v>92000</v>
      </c>
      <c r="H13" s="53">
        <v>1000</v>
      </c>
      <c r="I13" s="55">
        <v>10</v>
      </c>
    </row>
    <row r="14" spans="1:9" ht="21.75" x14ac:dyDescent="0.5">
      <c r="A14" s="9" t="s">
        <v>70</v>
      </c>
      <c r="B14" s="54">
        <v>49</v>
      </c>
      <c r="C14" s="54">
        <v>442</v>
      </c>
      <c r="D14" s="54">
        <v>0</v>
      </c>
      <c r="E14" s="54">
        <v>442</v>
      </c>
      <c r="F14" s="54">
        <v>442</v>
      </c>
      <c r="G14" s="54">
        <v>442000</v>
      </c>
      <c r="H14" s="53">
        <v>1000</v>
      </c>
      <c r="I14" s="55">
        <v>10</v>
      </c>
    </row>
    <row r="15" spans="1:9" x14ac:dyDescent="0.45">
      <c r="A15" s="22"/>
      <c r="B15" s="24"/>
      <c r="C15" s="24"/>
      <c r="D15" s="24"/>
      <c r="E15" s="24"/>
      <c r="F15" s="24"/>
      <c r="G15" s="24"/>
      <c r="H15" s="24"/>
      <c r="I15" s="24"/>
    </row>
    <row r="16" spans="1:9" x14ac:dyDescent="0.45">
      <c r="A16" s="22"/>
      <c r="B16" s="24"/>
      <c r="C16" s="24"/>
      <c r="D16" s="24"/>
      <c r="E16" s="24"/>
      <c r="F16" s="24"/>
      <c r="G16" s="24"/>
      <c r="H16" s="24"/>
      <c r="I16" s="24"/>
    </row>
    <row r="17" spans="1:9" x14ac:dyDescent="0.45">
      <c r="A17" s="22"/>
      <c r="B17" s="24"/>
      <c r="C17" s="24"/>
      <c r="D17" s="24"/>
      <c r="E17" s="24"/>
      <c r="F17" s="24"/>
      <c r="G17" s="24"/>
      <c r="H17" s="24"/>
      <c r="I17" s="24"/>
    </row>
    <row r="18" spans="1:9" x14ac:dyDescent="0.45">
      <c r="A18" s="22"/>
      <c r="B18" s="24"/>
      <c r="C18" s="24"/>
      <c r="D18" s="24"/>
      <c r="E18" s="24"/>
      <c r="F18" s="24"/>
      <c r="G18" s="24"/>
      <c r="H18" s="24"/>
      <c r="I18" s="24"/>
    </row>
    <row r="19" spans="1:9" x14ac:dyDescent="0.45">
      <c r="A19" s="22"/>
      <c r="B19" s="24"/>
      <c r="C19" s="24"/>
      <c r="D19" s="24"/>
      <c r="E19" s="24"/>
      <c r="F19" s="24"/>
      <c r="G19" s="24"/>
      <c r="H19" s="24"/>
      <c r="I19" s="24"/>
    </row>
    <row r="20" spans="1:9" x14ac:dyDescent="0.45">
      <c r="A20" s="22"/>
      <c r="B20" s="24"/>
      <c r="C20" s="24"/>
      <c r="D20" s="24"/>
      <c r="E20" s="24"/>
      <c r="F20" s="24"/>
      <c r="G20" s="24"/>
      <c r="H20" s="24"/>
      <c r="I20" s="24"/>
    </row>
    <row r="21" spans="1:9" x14ac:dyDescent="0.45">
      <c r="A21" s="22"/>
      <c r="B21" s="24"/>
      <c r="C21" s="24"/>
      <c r="D21" s="24"/>
      <c r="E21" s="24"/>
      <c r="F21" s="24"/>
      <c r="G21" s="24"/>
      <c r="H21" s="24"/>
      <c r="I21" s="24"/>
    </row>
    <row r="22" spans="1:9" x14ac:dyDescent="0.45">
      <c r="A22" s="22"/>
      <c r="B22" s="24"/>
      <c r="C22" s="24"/>
      <c r="D22" s="24"/>
      <c r="E22" s="24"/>
      <c r="F22" s="24"/>
      <c r="G22" s="24"/>
      <c r="H22" s="24"/>
      <c r="I22" s="24"/>
    </row>
    <row r="23" spans="1:9" x14ac:dyDescent="0.45">
      <c r="A23" s="22"/>
      <c r="B23" s="24"/>
      <c r="C23" s="24"/>
      <c r="D23" s="24"/>
      <c r="E23" s="24"/>
      <c r="F23" s="24"/>
      <c r="G23" s="24"/>
      <c r="H23" s="24"/>
      <c r="I23" s="24"/>
    </row>
    <row r="24" spans="1:9" x14ac:dyDescent="0.45">
      <c r="A24" s="22"/>
      <c r="B24" s="24"/>
      <c r="C24" s="24"/>
      <c r="D24" s="24"/>
      <c r="E24" s="24"/>
      <c r="F24" s="24"/>
      <c r="G24" s="24"/>
      <c r="H24" s="24"/>
      <c r="I24" s="26"/>
    </row>
    <row r="25" spans="1:9" x14ac:dyDescent="0.45">
      <c r="A25" s="22"/>
      <c r="B25" s="24"/>
      <c r="C25" s="24"/>
      <c r="D25" s="24"/>
      <c r="E25" s="24"/>
      <c r="F25" s="24"/>
      <c r="G25" s="24"/>
      <c r="H25" s="24"/>
      <c r="I25" s="26"/>
    </row>
    <row r="26" spans="1:9" x14ac:dyDescent="0.45">
      <c r="A26" s="22"/>
      <c r="B26" s="24"/>
      <c r="C26" s="24"/>
      <c r="D26" s="24"/>
      <c r="E26" s="24"/>
      <c r="F26" s="24"/>
      <c r="G26" s="24"/>
      <c r="H26" s="24"/>
      <c r="I26" s="26"/>
    </row>
    <row r="27" spans="1:9" x14ac:dyDescent="0.45">
      <c r="A27" s="23"/>
      <c r="B27" s="25"/>
      <c r="C27" s="25"/>
      <c r="D27" s="25"/>
      <c r="E27" s="25"/>
      <c r="F27" s="25"/>
      <c r="G27" s="25"/>
      <c r="H27" s="25"/>
      <c r="I27" s="27"/>
    </row>
    <row r="28" spans="1:9" ht="10.5" customHeight="1" x14ac:dyDescent="0.45"/>
    <row r="29" spans="1:9" ht="21.75" x14ac:dyDescent="0.5">
      <c r="A29" s="16" t="s">
        <v>75</v>
      </c>
    </row>
  </sheetData>
  <mergeCells count="5">
    <mergeCell ref="A1:I1"/>
    <mergeCell ref="A2:I2"/>
    <mergeCell ref="A3:I3"/>
    <mergeCell ref="A4:I4"/>
    <mergeCell ref="A5:I5"/>
  </mergeCells>
  <pageMargins left="0.49" right="0.16" top="0.57999999999999996" bottom="0.55000000000000004" header="0.3" footer="0.17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9"/>
  <sheetViews>
    <sheetView workbookViewId="0">
      <selection activeCell="F7" sqref="F7:I7"/>
    </sheetView>
  </sheetViews>
  <sheetFormatPr defaultColWidth="9" defaultRowHeight="21" x14ac:dyDescent="0.45"/>
  <cols>
    <col min="1" max="1" width="15.75" style="38" customWidth="1"/>
    <col min="2" max="2" width="8.375" style="38" customWidth="1"/>
    <col min="3" max="3" width="8.375" style="38" bestFit="1" customWidth="1"/>
    <col min="4" max="4" width="8.875" style="38" customWidth="1"/>
    <col min="5" max="5" width="10.25" style="38" customWidth="1"/>
    <col min="6" max="6" width="9" style="38"/>
    <col min="7" max="7" width="11.25" style="38" customWidth="1"/>
    <col min="8" max="8" width="7.125" style="38" bestFit="1" customWidth="1"/>
    <col min="9" max="9" width="8.375" style="38" bestFit="1" customWidth="1"/>
    <col min="10" max="16384" width="9" style="38"/>
  </cols>
  <sheetData>
    <row r="1" spans="1:9" ht="23.25" x14ac:dyDescent="0.5">
      <c r="A1" s="98" t="s">
        <v>58</v>
      </c>
      <c r="B1" s="99"/>
      <c r="C1" s="99"/>
      <c r="D1" s="99"/>
      <c r="E1" s="99"/>
      <c r="F1" s="99"/>
      <c r="G1" s="99"/>
      <c r="H1" s="99"/>
      <c r="I1" s="99"/>
    </row>
    <row r="2" spans="1:9" ht="26.25" x14ac:dyDescent="0.55000000000000004">
      <c r="A2" s="100" t="s">
        <v>51</v>
      </c>
      <c r="B2" s="101"/>
      <c r="C2" s="101"/>
      <c r="D2" s="101"/>
      <c r="E2" s="101"/>
      <c r="F2" s="101"/>
      <c r="G2" s="101"/>
      <c r="H2" s="101"/>
      <c r="I2" s="101"/>
    </row>
    <row r="3" spans="1:9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  <c r="I3" s="103"/>
    </row>
    <row r="4" spans="1:9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45">
      <c r="A5" s="104"/>
      <c r="B5" s="105"/>
      <c r="C5" s="105"/>
      <c r="D5" s="105"/>
      <c r="E5" s="105"/>
      <c r="F5" s="105"/>
      <c r="G5" s="105"/>
      <c r="H5" s="105"/>
      <c r="I5" s="105"/>
    </row>
    <row r="6" spans="1:9" ht="72" x14ac:dyDescent="0.45">
      <c r="A6" s="19" t="s">
        <v>15</v>
      </c>
      <c r="B6" s="19" t="s">
        <v>1</v>
      </c>
      <c r="C6" s="19" t="s">
        <v>17</v>
      </c>
      <c r="D6" s="19" t="s">
        <v>18</v>
      </c>
      <c r="E6" s="19" t="s">
        <v>19</v>
      </c>
      <c r="F6" s="19" t="s">
        <v>4</v>
      </c>
      <c r="G6" s="19" t="s">
        <v>5</v>
      </c>
      <c r="H6" s="19" t="s">
        <v>6</v>
      </c>
      <c r="I6" s="20" t="s">
        <v>14</v>
      </c>
    </row>
    <row r="7" spans="1:9" s="21" customFormat="1" ht="21.75" x14ac:dyDescent="0.5">
      <c r="A7" s="15" t="s">
        <v>62</v>
      </c>
      <c r="B7" s="55">
        <v>7329</v>
      </c>
      <c r="C7" s="55">
        <v>89377</v>
      </c>
      <c r="D7" s="55">
        <v>0</v>
      </c>
      <c r="E7" s="55">
        <v>89377</v>
      </c>
      <c r="F7" s="55">
        <v>89377</v>
      </c>
      <c r="G7" s="55">
        <v>433006200</v>
      </c>
      <c r="H7" s="55">
        <v>4842</v>
      </c>
      <c r="I7" s="106" t="s">
        <v>82</v>
      </c>
    </row>
    <row r="8" spans="1:9" ht="21.75" x14ac:dyDescent="0.5">
      <c r="A8" s="8" t="s">
        <v>64</v>
      </c>
      <c r="B8" s="53">
        <v>1142</v>
      </c>
      <c r="C8" s="53">
        <v>13342</v>
      </c>
      <c r="D8" s="53">
        <v>0</v>
      </c>
      <c r="E8" s="53">
        <v>13342</v>
      </c>
      <c r="F8" s="53">
        <v>13342</v>
      </c>
      <c r="G8" s="53">
        <v>56036400</v>
      </c>
      <c r="H8" s="53">
        <v>4200</v>
      </c>
      <c r="I8" s="106" t="s">
        <v>82</v>
      </c>
    </row>
    <row r="9" spans="1:9" ht="21.75" x14ac:dyDescent="0.5">
      <c r="A9" s="9" t="s">
        <v>65</v>
      </c>
      <c r="B9" s="54">
        <v>813</v>
      </c>
      <c r="C9" s="54">
        <v>8024</v>
      </c>
      <c r="D9" s="54">
        <v>0</v>
      </c>
      <c r="E9" s="54">
        <v>8024</v>
      </c>
      <c r="F9" s="54">
        <v>8024</v>
      </c>
      <c r="G9" s="54">
        <v>44132000</v>
      </c>
      <c r="H9" s="54">
        <v>5500</v>
      </c>
      <c r="I9" s="106" t="s">
        <v>82</v>
      </c>
    </row>
    <row r="10" spans="1:9" ht="21.75" x14ac:dyDescent="0.5">
      <c r="A10" s="9" t="s">
        <v>66</v>
      </c>
      <c r="B10" s="54">
        <v>2076</v>
      </c>
      <c r="C10" s="54">
        <v>23133</v>
      </c>
      <c r="D10" s="54">
        <v>0</v>
      </c>
      <c r="E10" s="54">
        <v>23133</v>
      </c>
      <c r="F10" s="54">
        <v>23133</v>
      </c>
      <c r="G10" s="54">
        <v>92532000</v>
      </c>
      <c r="H10" s="54">
        <v>4000</v>
      </c>
      <c r="I10" s="106" t="s">
        <v>82</v>
      </c>
    </row>
    <row r="11" spans="1:9" ht="21.75" x14ac:dyDescent="0.5">
      <c r="A11" s="9" t="s">
        <v>67</v>
      </c>
      <c r="B11" s="54">
        <v>1224</v>
      </c>
      <c r="C11" s="54">
        <v>16061</v>
      </c>
      <c r="D11" s="54">
        <v>0</v>
      </c>
      <c r="E11" s="54">
        <v>16061</v>
      </c>
      <c r="F11" s="54">
        <v>16061</v>
      </c>
      <c r="G11" s="54">
        <v>112427000</v>
      </c>
      <c r="H11" s="54">
        <v>7000</v>
      </c>
      <c r="I11" s="106" t="s">
        <v>82</v>
      </c>
    </row>
    <row r="12" spans="1:9" ht="21.75" x14ac:dyDescent="0.5">
      <c r="A12" s="9" t="s">
        <v>68</v>
      </c>
      <c r="B12" s="54">
        <v>751</v>
      </c>
      <c r="C12" s="54">
        <v>6995</v>
      </c>
      <c r="D12" s="54">
        <v>0</v>
      </c>
      <c r="E12" s="54">
        <v>6995</v>
      </c>
      <c r="F12" s="54">
        <v>6995</v>
      </c>
      <c r="G12" s="54">
        <v>27980000</v>
      </c>
      <c r="H12" s="54">
        <v>4000</v>
      </c>
      <c r="I12" s="106" t="s">
        <v>82</v>
      </c>
    </row>
    <row r="13" spans="1:9" ht="21.75" x14ac:dyDescent="0.5">
      <c r="A13" s="9" t="s">
        <v>72</v>
      </c>
      <c r="B13" s="54">
        <v>700</v>
      </c>
      <c r="C13" s="54">
        <v>11139</v>
      </c>
      <c r="D13" s="54">
        <v>0</v>
      </c>
      <c r="E13" s="54">
        <v>11139</v>
      </c>
      <c r="F13" s="54">
        <v>11139</v>
      </c>
      <c r="G13" s="54">
        <v>46783800</v>
      </c>
      <c r="H13" s="54">
        <v>4200</v>
      </c>
      <c r="I13" s="106" t="s">
        <v>82</v>
      </c>
    </row>
    <row r="14" spans="1:9" ht="21.75" x14ac:dyDescent="0.5">
      <c r="A14" s="9" t="s">
        <v>70</v>
      </c>
      <c r="B14" s="54">
        <v>916</v>
      </c>
      <c r="C14" s="54">
        <v>10683</v>
      </c>
      <c r="D14" s="54">
        <v>0</v>
      </c>
      <c r="E14" s="54">
        <v>10683</v>
      </c>
      <c r="F14" s="54">
        <v>10683</v>
      </c>
      <c r="G14" s="54">
        <v>53115000</v>
      </c>
      <c r="H14" s="54">
        <v>5000</v>
      </c>
      <c r="I14" s="106" t="s">
        <v>82</v>
      </c>
    </row>
    <row r="15" spans="1:9" x14ac:dyDescent="0.45">
      <c r="A15" s="22"/>
      <c r="B15" s="24"/>
      <c r="C15" s="24"/>
      <c r="D15" s="24"/>
      <c r="E15" s="24"/>
      <c r="F15" s="24"/>
      <c r="G15" s="24"/>
      <c r="H15" s="24"/>
      <c r="I15" s="24"/>
    </row>
    <row r="16" spans="1:9" x14ac:dyDescent="0.45">
      <c r="A16" s="22"/>
      <c r="B16" s="24"/>
      <c r="C16" s="24"/>
      <c r="D16" s="24"/>
      <c r="E16" s="24"/>
      <c r="F16" s="24"/>
      <c r="G16" s="24"/>
      <c r="H16" s="24"/>
      <c r="I16" s="24"/>
    </row>
    <row r="17" spans="1:9" x14ac:dyDescent="0.45">
      <c r="A17" s="22"/>
      <c r="B17" s="24"/>
      <c r="C17" s="24"/>
      <c r="D17" s="24"/>
      <c r="E17" s="24"/>
      <c r="F17" s="24"/>
      <c r="G17" s="24"/>
      <c r="H17" s="24"/>
      <c r="I17" s="24"/>
    </row>
    <row r="18" spans="1:9" x14ac:dyDescent="0.45">
      <c r="A18" s="22"/>
      <c r="B18" s="24"/>
      <c r="C18" s="24"/>
      <c r="D18" s="24"/>
      <c r="E18" s="24"/>
      <c r="F18" s="24"/>
      <c r="G18" s="24"/>
      <c r="H18" s="24"/>
      <c r="I18" s="24"/>
    </row>
    <row r="19" spans="1:9" x14ac:dyDescent="0.45">
      <c r="A19" s="22"/>
      <c r="B19" s="24"/>
      <c r="C19" s="24"/>
      <c r="D19" s="24"/>
      <c r="E19" s="24"/>
      <c r="F19" s="24"/>
      <c r="G19" s="24"/>
      <c r="H19" s="24"/>
      <c r="I19" s="24"/>
    </row>
    <row r="20" spans="1:9" x14ac:dyDescent="0.45">
      <c r="A20" s="22"/>
      <c r="B20" s="24"/>
      <c r="C20" s="24"/>
      <c r="D20" s="24"/>
      <c r="E20" s="24"/>
      <c r="F20" s="24"/>
      <c r="G20" s="24"/>
      <c r="H20" s="24"/>
      <c r="I20" s="24"/>
    </row>
    <row r="21" spans="1:9" x14ac:dyDescent="0.45">
      <c r="A21" s="22"/>
      <c r="B21" s="24"/>
      <c r="C21" s="24"/>
      <c r="D21" s="24"/>
      <c r="E21" s="24"/>
      <c r="F21" s="24"/>
      <c r="G21" s="24"/>
      <c r="H21" s="24"/>
      <c r="I21" s="24"/>
    </row>
    <row r="22" spans="1:9" x14ac:dyDescent="0.45">
      <c r="A22" s="22"/>
      <c r="B22" s="24"/>
      <c r="C22" s="24"/>
      <c r="D22" s="24"/>
      <c r="E22" s="24"/>
      <c r="F22" s="24"/>
      <c r="G22" s="24"/>
      <c r="H22" s="24"/>
      <c r="I22" s="24"/>
    </row>
    <row r="23" spans="1:9" x14ac:dyDescent="0.45">
      <c r="A23" s="22"/>
      <c r="B23" s="24"/>
      <c r="C23" s="24"/>
      <c r="D23" s="24"/>
      <c r="E23" s="24"/>
      <c r="F23" s="24"/>
      <c r="G23" s="24"/>
      <c r="H23" s="24"/>
      <c r="I23" s="24"/>
    </row>
    <row r="24" spans="1:9" x14ac:dyDescent="0.45">
      <c r="A24" s="22"/>
      <c r="B24" s="24"/>
      <c r="C24" s="24"/>
      <c r="D24" s="24"/>
      <c r="E24" s="24"/>
      <c r="F24" s="24"/>
      <c r="G24" s="24"/>
      <c r="H24" s="24"/>
      <c r="I24" s="26"/>
    </row>
    <row r="25" spans="1:9" x14ac:dyDescent="0.45">
      <c r="A25" s="22"/>
      <c r="B25" s="24"/>
      <c r="C25" s="24"/>
      <c r="D25" s="24"/>
      <c r="E25" s="24"/>
      <c r="F25" s="24"/>
      <c r="G25" s="24"/>
      <c r="H25" s="24"/>
      <c r="I25" s="26"/>
    </row>
    <row r="26" spans="1:9" x14ac:dyDescent="0.45">
      <c r="A26" s="22"/>
      <c r="B26" s="24"/>
      <c r="C26" s="24"/>
      <c r="D26" s="24"/>
      <c r="E26" s="24"/>
      <c r="F26" s="24"/>
      <c r="G26" s="24"/>
      <c r="H26" s="24"/>
      <c r="I26" s="26"/>
    </row>
    <row r="27" spans="1:9" x14ac:dyDescent="0.45">
      <c r="A27" s="23"/>
      <c r="B27" s="25"/>
      <c r="C27" s="25"/>
      <c r="D27" s="25"/>
      <c r="E27" s="25"/>
      <c r="F27" s="25"/>
      <c r="G27" s="25"/>
      <c r="H27" s="25"/>
      <c r="I27" s="27"/>
    </row>
    <row r="28" spans="1:9" ht="10.5" customHeight="1" x14ac:dyDescent="0.45"/>
    <row r="29" spans="1:9" ht="21.75" x14ac:dyDescent="0.5">
      <c r="A29" s="37" t="s">
        <v>75</v>
      </c>
    </row>
  </sheetData>
  <mergeCells count="5">
    <mergeCell ref="A1:I1"/>
    <mergeCell ref="A2:I2"/>
    <mergeCell ref="A3:I3"/>
    <mergeCell ref="A4:I4"/>
    <mergeCell ref="A5:I5"/>
  </mergeCells>
  <pageMargins left="0.49" right="0.16" top="0.57999999999999996" bottom="0.55000000000000004" header="0.3" footer="0.17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9"/>
  <sheetViews>
    <sheetView topLeftCell="A4" workbookViewId="0">
      <selection activeCell="F7" sqref="F7:I7"/>
    </sheetView>
  </sheetViews>
  <sheetFormatPr defaultColWidth="9" defaultRowHeight="21" x14ac:dyDescent="0.45"/>
  <cols>
    <col min="1" max="1" width="15.75" style="38" customWidth="1"/>
    <col min="2" max="2" width="8.375" style="38" customWidth="1"/>
    <col min="3" max="3" width="8.125" style="38" bestFit="1" customWidth="1"/>
    <col min="4" max="4" width="8.875" style="38" customWidth="1"/>
    <col min="5" max="5" width="10.25" style="38" customWidth="1"/>
    <col min="6" max="6" width="9" style="38"/>
    <col min="7" max="7" width="11.25" style="38" customWidth="1"/>
    <col min="8" max="8" width="7.125" style="38" bestFit="1" customWidth="1"/>
    <col min="9" max="9" width="8.375" style="38" bestFit="1" customWidth="1"/>
    <col min="10" max="16384" width="9" style="38"/>
  </cols>
  <sheetData>
    <row r="1" spans="1:9" ht="23.25" x14ac:dyDescent="0.5">
      <c r="A1" s="98" t="s">
        <v>58</v>
      </c>
      <c r="B1" s="99"/>
      <c r="C1" s="99"/>
      <c r="D1" s="99"/>
      <c r="E1" s="99"/>
      <c r="F1" s="99"/>
      <c r="G1" s="99"/>
      <c r="H1" s="99"/>
      <c r="I1" s="99"/>
    </row>
    <row r="2" spans="1:9" ht="26.25" x14ac:dyDescent="0.55000000000000004">
      <c r="A2" s="100" t="s">
        <v>52</v>
      </c>
      <c r="B2" s="101"/>
      <c r="C2" s="101"/>
      <c r="D2" s="101"/>
      <c r="E2" s="101"/>
      <c r="F2" s="101"/>
      <c r="G2" s="101"/>
      <c r="H2" s="101"/>
      <c r="I2" s="101"/>
    </row>
    <row r="3" spans="1:9" ht="23.25" x14ac:dyDescent="0.5">
      <c r="A3" s="102" t="s">
        <v>71</v>
      </c>
      <c r="B3" s="103"/>
      <c r="C3" s="103"/>
      <c r="D3" s="103"/>
      <c r="E3" s="103"/>
      <c r="F3" s="103"/>
      <c r="G3" s="103"/>
      <c r="H3" s="103"/>
      <c r="I3" s="103"/>
    </row>
    <row r="4" spans="1:9" ht="23.25" x14ac:dyDescent="0.5">
      <c r="A4" s="102" t="s">
        <v>83</v>
      </c>
      <c r="B4" s="103"/>
      <c r="C4" s="103"/>
      <c r="D4" s="103"/>
      <c r="E4" s="103"/>
      <c r="F4" s="103"/>
      <c r="G4" s="103"/>
      <c r="H4" s="103"/>
      <c r="I4" s="103"/>
    </row>
    <row r="5" spans="1:9" x14ac:dyDescent="0.45">
      <c r="A5" s="104"/>
      <c r="B5" s="105"/>
      <c r="C5" s="105"/>
      <c r="D5" s="105"/>
      <c r="E5" s="105"/>
      <c r="F5" s="105"/>
      <c r="G5" s="105"/>
      <c r="H5" s="105"/>
      <c r="I5" s="105"/>
    </row>
    <row r="6" spans="1:9" ht="72" x14ac:dyDescent="0.45">
      <c r="A6" s="19" t="s">
        <v>15</v>
      </c>
      <c r="B6" s="19" t="s">
        <v>1</v>
      </c>
      <c r="C6" s="19" t="s">
        <v>17</v>
      </c>
      <c r="D6" s="19" t="s">
        <v>18</v>
      </c>
      <c r="E6" s="19" t="s">
        <v>19</v>
      </c>
      <c r="F6" s="19" t="s">
        <v>4</v>
      </c>
      <c r="G6" s="19" t="s">
        <v>5</v>
      </c>
      <c r="H6" s="19" t="s">
        <v>6</v>
      </c>
      <c r="I6" s="20" t="s">
        <v>14</v>
      </c>
    </row>
    <row r="7" spans="1:9" s="21" customFormat="1" ht="21.75" x14ac:dyDescent="0.5">
      <c r="A7" s="15" t="s">
        <v>62</v>
      </c>
      <c r="B7" s="55">
        <v>34</v>
      </c>
      <c r="C7" s="55">
        <v>455</v>
      </c>
      <c r="D7" s="55">
        <v>0</v>
      </c>
      <c r="E7" s="55">
        <v>455</v>
      </c>
      <c r="F7" s="55">
        <v>455</v>
      </c>
      <c r="G7" s="55">
        <v>2192000</v>
      </c>
      <c r="H7" s="55">
        <v>2260</v>
      </c>
      <c r="I7" s="55">
        <v>10</v>
      </c>
    </row>
    <row r="8" spans="1:9" ht="21.75" x14ac:dyDescent="0.5">
      <c r="A8" s="8" t="s">
        <v>64</v>
      </c>
      <c r="B8" s="53">
        <v>5</v>
      </c>
      <c r="C8" s="53">
        <v>12</v>
      </c>
      <c r="D8" s="53">
        <v>0</v>
      </c>
      <c r="E8" s="53">
        <v>12</v>
      </c>
      <c r="F8" s="53">
        <v>12</v>
      </c>
      <c r="G8" s="53">
        <v>673400</v>
      </c>
      <c r="H8" s="53">
        <v>2100</v>
      </c>
      <c r="I8" s="55">
        <v>10</v>
      </c>
    </row>
    <row r="9" spans="1:9" ht="21.75" x14ac:dyDescent="0.5">
      <c r="A9" s="9" t="s">
        <v>65</v>
      </c>
      <c r="B9" s="54">
        <v>31</v>
      </c>
      <c r="C9" s="54">
        <v>259</v>
      </c>
      <c r="D9" s="54">
        <v>0</v>
      </c>
      <c r="E9" s="54">
        <v>259</v>
      </c>
      <c r="F9" s="54">
        <v>259</v>
      </c>
      <c r="G9" s="54">
        <v>4800</v>
      </c>
      <c r="H9" s="54">
        <v>2600</v>
      </c>
      <c r="I9" s="55">
        <v>10</v>
      </c>
    </row>
    <row r="10" spans="1:9" ht="21.75" x14ac:dyDescent="0.5">
      <c r="A10" s="9" t="s">
        <v>66</v>
      </c>
      <c r="B10" s="54">
        <v>2</v>
      </c>
      <c r="C10" s="54">
        <v>3</v>
      </c>
      <c r="D10" s="54">
        <v>0</v>
      </c>
      <c r="E10" s="54">
        <v>3</v>
      </c>
      <c r="F10" s="54">
        <v>3</v>
      </c>
      <c r="G10" s="54">
        <v>53200</v>
      </c>
      <c r="H10" s="54">
        <v>1600</v>
      </c>
      <c r="I10" s="55">
        <v>10</v>
      </c>
    </row>
    <row r="11" spans="1:9" ht="21.75" x14ac:dyDescent="0.5">
      <c r="A11" s="9" t="s">
        <v>67</v>
      </c>
      <c r="B11" s="54">
        <v>5</v>
      </c>
      <c r="C11" s="54">
        <v>19</v>
      </c>
      <c r="D11" s="54">
        <v>0</v>
      </c>
      <c r="E11" s="54">
        <v>19</v>
      </c>
      <c r="F11" s="54">
        <v>19</v>
      </c>
      <c r="G11" s="54">
        <v>0</v>
      </c>
      <c r="H11" s="54">
        <v>2800</v>
      </c>
      <c r="I11" s="55">
        <v>10</v>
      </c>
    </row>
    <row r="12" spans="1:9" ht="21.75" x14ac:dyDescent="0.5">
      <c r="A12" s="9" t="s">
        <v>68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/>
      <c r="I12" s="53"/>
    </row>
    <row r="13" spans="1:9" ht="21.75" x14ac:dyDescent="0.5">
      <c r="A13" s="9" t="s">
        <v>72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352000</v>
      </c>
      <c r="H13" s="54"/>
      <c r="I13" s="53"/>
    </row>
    <row r="14" spans="1:9" ht="21.75" x14ac:dyDescent="0.5">
      <c r="A14" s="9" t="s">
        <v>70</v>
      </c>
      <c r="B14" s="54">
        <v>15</v>
      </c>
      <c r="C14" s="54">
        <v>162</v>
      </c>
      <c r="D14" s="54">
        <v>0</v>
      </c>
      <c r="E14" s="54">
        <v>162</v>
      </c>
      <c r="F14" s="54">
        <v>162</v>
      </c>
      <c r="G14" s="54">
        <v>1108600</v>
      </c>
      <c r="H14" s="54">
        <v>2200</v>
      </c>
      <c r="I14" s="53">
        <v>10</v>
      </c>
    </row>
    <row r="15" spans="1:9" x14ac:dyDescent="0.45">
      <c r="A15" s="22"/>
      <c r="B15" s="24"/>
      <c r="C15" s="24"/>
      <c r="D15" s="24"/>
      <c r="E15" s="24"/>
      <c r="F15" s="24"/>
      <c r="G15" s="24"/>
      <c r="H15" s="24"/>
      <c r="I15" s="24"/>
    </row>
    <row r="16" spans="1:9" x14ac:dyDescent="0.45">
      <c r="A16" s="22"/>
      <c r="B16" s="24"/>
      <c r="C16" s="24"/>
      <c r="D16" s="24"/>
      <c r="E16" s="24"/>
      <c r="F16" s="24"/>
      <c r="G16" s="24"/>
      <c r="H16" s="24"/>
      <c r="I16" s="24"/>
    </row>
    <row r="17" spans="1:9" x14ac:dyDescent="0.45">
      <c r="A17" s="22"/>
      <c r="B17" s="24"/>
      <c r="C17" s="24"/>
      <c r="D17" s="24"/>
      <c r="E17" s="24"/>
      <c r="F17" s="24"/>
      <c r="G17" s="24"/>
      <c r="H17" s="24"/>
      <c r="I17" s="24"/>
    </row>
    <row r="18" spans="1:9" x14ac:dyDescent="0.45">
      <c r="A18" s="22"/>
      <c r="B18" s="24"/>
      <c r="C18" s="24"/>
      <c r="D18" s="24"/>
      <c r="E18" s="24"/>
      <c r="F18" s="24"/>
      <c r="G18" s="24"/>
      <c r="H18" s="24"/>
      <c r="I18" s="24"/>
    </row>
    <row r="19" spans="1:9" x14ac:dyDescent="0.45">
      <c r="A19" s="22"/>
      <c r="B19" s="24"/>
      <c r="C19" s="24"/>
      <c r="D19" s="24"/>
      <c r="E19" s="24"/>
      <c r="F19" s="24"/>
      <c r="G19" s="24"/>
      <c r="H19" s="24"/>
      <c r="I19" s="24"/>
    </row>
    <row r="20" spans="1:9" x14ac:dyDescent="0.45">
      <c r="A20" s="22"/>
      <c r="B20" s="24"/>
      <c r="C20" s="24"/>
      <c r="D20" s="24"/>
      <c r="E20" s="24"/>
      <c r="F20" s="24"/>
      <c r="G20" s="24"/>
      <c r="H20" s="24"/>
      <c r="I20" s="24"/>
    </row>
    <row r="21" spans="1:9" x14ac:dyDescent="0.45">
      <c r="A21" s="22"/>
      <c r="B21" s="24"/>
      <c r="C21" s="24"/>
      <c r="D21" s="24"/>
      <c r="E21" s="24"/>
      <c r="F21" s="24"/>
      <c r="G21" s="24"/>
      <c r="H21" s="24"/>
      <c r="I21" s="24"/>
    </row>
    <row r="22" spans="1:9" x14ac:dyDescent="0.45">
      <c r="A22" s="22"/>
      <c r="B22" s="24"/>
      <c r="C22" s="24"/>
      <c r="D22" s="24"/>
      <c r="E22" s="24"/>
      <c r="F22" s="24"/>
      <c r="G22" s="24"/>
      <c r="H22" s="24"/>
      <c r="I22" s="24"/>
    </row>
    <row r="23" spans="1:9" x14ac:dyDescent="0.45">
      <c r="A23" s="22"/>
      <c r="B23" s="24"/>
      <c r="C23" s="24"/>
      <c r="D23" s="24"/>
      <c r="E23" s="24"/>
      <c r="F23" s="24"/>
      <c r="G23" s="24"/>
      <c r="H23" s="24"/>
      <c r="I23" s="24"/>
    </row>
    <row r="24" spans="1:9" x14ac:dyDescent="0.45">
      <c r="A24" s="22"/>
      <c r="B24" s="24"/>
      <c r="C24" s="24"/>
      <c r="D24" s="24"/>
      <c r="E24" s="24"/>
      <c r="F24" s="24"/>
      <c r="G24" s="24"/>
      <c r="H24" s="24"/>
      <c r="I24" s="26"/>
    </row>
    <row r="25" spans="1:9" x14ac:dyDescent="0.45">
      <c r="A25" s="22"/>
      <c r="B25" s="24"/>
      <c r="C25" s="24"/>
      <c r="D25" s="24"/>
      <c r="E25" s="24"/>
      <c r="F25" s="24"/>
      <c r="G25" s="24"/>
      <c r="H25" s="24"/>
      <c r="I25" s="26"/>
    </row>
    <row r="26" spans="1:9" x14ac:dyDescent="0.45">
      <c r="A26" s="22"/>
      <c r="B26" s="24"/>
      <c r="C26" s="24"/>
      <c r="D26" s="24"/>
      <c r="E26" s="24"/>
      <c r="F26" s="24"/>
      <c r="G26" s="24"/>
      <c r="H26" s="24"/>
      <c r="I26" s="26"/>
    </row>
    <row r="27" spans="1:9" x14ac:dyDescent="0.45">
      <c r="A27" s="23"/>
      <c r="B27" s="25"/>
      <c r="C27" s="25"/>
      <c r="D27" s="25"/>
      <c r="E27" s="25"/>
      <c r="F27" s="25"/>
      <c r="G27" s="25"/>
      <c r="H27" s="25"/>
      <c r="I27" s="27"/>
    </row>
    <row r="28" spans="1:9" ht="10.5" customHeight="1" x14ac:dyDescent="0.45"/>
    <row r="29" spans="1:9" ht="21.75" x14ac:dyDescent="0.5">
      <c r="A29" s="37" t="s">
        <v>75</v>
      </c>
    </row>
  </sheetData>
  <mergeCells count="5">
    <mergeCell ref="A1:I1"/>
    <mergeCell ref="A2:I2"/>
    <mergeCell ref="A3:I3"/>
    <mergeCell ref="A4:I4"/>
    <mergeCell ref="A5:I5"/>
  </mergeCells>
  <pageMargins left="0.49" right="0.16" top="0.57999999999999996" bottom="0.55000000000000004" header="0.3" footer="0.17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19</vt:i4>
      </vt:variant>
    </vt:vector>
  </HeadingPairs>
  <TitlesOfParts>
    <vt:vector size="19" baseType="lpstr">
      <vt:lpstr>ปก</vt:lpstr>
      <vt:lpstr>สารบัญ</vt:lpstr>
      <vt:lpstr>รวมพืชอายุสั้น 64</vt:lpstr>
      <vt:lpstr>รวมพืชอายุยาว 64 </vt:lpstr>
      <vt:lpstr>ข้าวนาปี</vt:lpstr>
      <vt:lpstr>ข้าวนาปรัง</vt:lpstr>
      <vt:lpstr>ข้าวโพดเลี้ยงสัตว์</vt:lpstr>
      <vt:lpstr>มันสำปะหลัง</vt:lpstr>
      <vt:lpstr>มันเทศ</vt:lpstr>
      <vt:lpstr>อ้อยเคี้ยว</vt:lpstr>
      <vt:lpstr>ฟักทอง</vt:lpstr>
      <vt:lpstr>พริกขี้หนู</vt:lpstr>
      <vt:lpstr>ข้าวโพดหวาน</vt:lpstr>
      <vt:lpstr>ผักอื่นๆ</vt:lpstr>
      <vt:lpstr>กล้วย</vt:lpstr>
      <vt:lpstr>ยางพารา</vt:lpstr>
      <vt:lpstr>ปาล์มน้ำมัน</vt:lpstr>
      <vt:lpstr>มะม่วงหิมพานต</vt:lpstr>
      <vt:lpstr>Sheet14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DOAE-0355-2564</dc:creator>
  <cp:lastModifiedBy>acer</cp:lastModifiedBy>
  <cp:lastPrinted>2022-09-09T14:31:36Z</cp:lastPrinted>
  <dcterms:created xsi:type="dcterms:W3CDTF">2022-07-12T08:33:45Z</dcterms:created>
  <dcterms:modified xsi:type="dcterms:W3CDTF">2023-03-07T09:36:10Z</dcterms:modified>
</cp:coreProperties>
</file>